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D79DFE12-2868-49BD-A221-913F61D9A40A}" xr6:coauthVersionLast="47" xr6:coauthVersionMax="47" xr10:uidLastSave="{00000000-0000-0000-0000-000000000000}"/>
  <bookViews>
    <workbookView xWindow="-120" yWindow="-120" windowWidth="20730" windowHeight="11040" xr2:uid="{F4EE48B3-E035-496F-BB15-4569D827E607}"/>
  </bookViews>
  <sheets>
    <sheet name="目次_Contents" sheetId="5" r:id="rId1"/>
    <sheet name="G-1" sheetId="1" r:id="rId2"/>
    <sheet name="G-2" sheetId="2" r:id="rId3"/>
    <sheet name="G-3" sheetId="3" r:id="rId4"/>
    <sheet name="G-4" sheetId="4" r:id="rId5"/>
  </sheets>
  <definedNames>
    <definedName name="_xlnm.Print_Area" localSheetId="1">'G-1'!$A$1:$L$27</definedName>
    <definedName name="_xlnm.Print_Area" localSheetId="2">'G-2'!$A$1:$L$22</definedName>
    <definedName name="_xlnm.Print_Area" localSheetId="0">目次_Contents!$A$1:$L$24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J7" i="1" s="1"/>
  <c r="I11" i="1"/>
  <c r="I7" i="1" s="1"/>
  <c r="H11" i="1"/>
  <c r="H7" i="1" s="1"/>
  <c r="G11" i="1"/>
  <c r="G7" i="1" s="1"/>
  <c r="F11" i="1"/>
  <c r="F7" i="1" s="1"/>
  <c r="J8" i="1"/>
  <c r="I8" i="1"/>
  <c r="H8" i="1"/>
  <c r="G8" i="1"/>
  <c r="F8" i="1"/>
</calcChain>
</file>

<file path=xl/sharedStrings.xml><?xml version="1.0" encoding="utf-8"?>
<sst xmlns="http://schemas.openxmlformats.org/spreadsheetml/2006/main" count="151" uniqueCount="119">
  <si>
    <t>％</t>
    <phoneticPr fontId="1"/>
  </si>
  <si>
    <t>GRI 2-9</t>
  </si>
  <si>
    <t>ー</t>
    <phoneticPr fontId="1"/>
  </si>
  <si>
    <t>報酬などの総額が1億円以上の者が存在するときは、有価証券報告書において個別開示を行っている</t>
  </si>
  <si>
    <t>1年目 
1st year</t>
    <rPh sb="1" eb="3">
      <t>ネンメ</t>
    </rPh>
    <phoneticPr fontId="1"/>
  </si>
  <si>
    <t>2年目
2nd year</t>
    <rPh sb="1" eb="3">
      <t>ネンメ</t>
    </rPh>
    <phoneticPr fontId="1"/>
  </si>
  <si>
    <t>3年目
3rd year</t>
    <rPh sb="1" eb="3">
      <t>ネンメ</t>
    </rPh>
    <phoneticPr fontId="1"/>
  </si>
  <si>
    <t>6年目
6th year</t>
    <rPh sb="1" eb="3">
      <t>ネンメ</t>
    </rPh>
    <phoneticPr fontId="1"/>
  </si>
  <si>
    <t>7年目
7th year</t>
    <rPh sb="1" eb="3">
      <t>ネンメ</t>
    </rPh>
    <phoneticPr fontId="1"/>
  </si>
  <si>
    <t>8年目
8th year</t>
    <rPh sb="1" eb="3">
      <t>ネンメ</t>
    </rPh>
    <phoneticPr fontId="1"/>
  </si>
  <si>
    <t>12年目
12th year</t>
    <rPh sb="2" eb="4">
      <t>ネンメ</t>
    </rPh>
    <phoneticPr fontId="1"/>
  </si>
  <si>
    <t>If there are individuals whose total amount of remuneration, etc. is JPY 100 million or more, we disclose their information individually in the Company’s Annual Securities Report.</t>
    <phoneticPr fontId="1"/>
  </si>
  <si>
    <t>411百万円
 JPY 411 million</t>
    <phoneticPr fontId="1"/>
  </si>
  <si>
    <t>70百万円
JPY 70 million</t>
    <phoneticPr fontId="1"/>
  </si>
  <si>
    <t>56百万円
JPY 56 million</t>
    <phoneticPr fontId="1"/>
  </si>
  <si>
    <t>25百万円
JPY 25 million</t>
    <phoneticPr fontId="1"/>
  </si>
  <si>
    <t>207百万円
JPY 207 million</t>
    <phoneticPr fontId="1"/>
  </si>
  <si>
    <t>184百万円
JPY 184 million</t>
    <phoneticPr fontId="1"/>
  </si>
  <si>
    <t>20百万円
JPY 20 million</t>
    <phoneticPr fontId="1"/>
  </si>
  <si>
    <t>研修名 Type of seminar</t>
    <phoneticPr fontId="1"/>
  </si>
  <si>
    <t>品質保証 Quality Assurance</t>
    <rPh sb="0" eb="4">
      <t>ヒンシツホショウ</t>
    </rPh>
    <phoneticPr fontId="1"/>
  </si>
  <si>
    <t>品質クレームの推移 Changes in Quality Complaints</t>
    <phoneticPr fontId="1"/>
  </si>
  <si>
    <t>単位
Unit</t>
    <rPh sb="0" eb="2">
      <t>タンイ</t>
    </rPh>
    <phoneticPr fontId="1"/>
  </si>
  <si>
    <t>ガバナンスデータ Governance Data</t>
    <phoneticPr fontId="1"/>
  </si>
  <si>
    <t>コーポレートガバナンス Corporate Governance</t>
    <phoneticPr fontId="1"/>
  </si>
  <si>
    <t>People</t>
  </si>
  <si>
    <t>People</t>
    <phoneticPr fontId="1"/>
  </si>
  <si>
    <t>範囲
Reporting 
boundary</t>
    <phoneticPr fontId="1"/>
  </si>
  <si>
    <t>FY2014</t>
    <phoneticPr fontId="1"/>
  </si>
  <si>
    <t>FY2015</t>
  </si>
  <si>
    <t>FY2016</t>
  </si>
  <si>
    <t>FY2017</t>
  </si>
  <si>
    <t>FY2018</t>
  </si>
  <si>
    <t>FY2019</t>
  </si>
  <si>
    <t>FY2020</t>
  </si>
  <si>
    <t>FY2021</t>
  </si>
  <si>
    <t>FY2022</t>
  </si>
  <si>
    <t>FY2023</t>
  </si>
  <si>
    <t>FY2024</t>
  </si>
  <si>
    <t>FY2025</t>
  </si>
  <si>
    <t>GRI 2-21</t>
    <phoneticPr fontId="1"/>
  </si>
  <si>
    <r>
      <rPr>
        <b/>
        <sz val="9"/>
        <color theme="1"/>
        <rFont val="Meiryo UI"/>
        <family val="3"/>
        <charset val="128"/>
      </rPr>
      <t>住友金属鉱山㈱</t>
    </r>
    <r>
      <rPr>
        <sz val="9"/>
        <color theme="1"/>
        <rFont val="Meiryo UI"/>
        <family val="3"/>
        <charset val="128"/>
      </rPr>
      <t xml:space="preserve">
SMM</t>
    </r>
    <rPh sb="0" eb="2">
      <t>スミトモ</t>
    </rPh>
    <rPh sb="2" eb="4">
      <t>キンゾク</t>
    </rPh>
    <rPh sb="4" eb="6">
      <t>コウザン</t>
    </rPh>
    <phoneticPr fontId="1"/>
  </si>
  <si>
    <r>
      <rPr>
        <b/>
        <sz val="9"/>
        <color theme="1"/>
        <rFont val="Meiryo UI"/>
        <family val="3"/>
        <charset val="128"/>
      </rPr>
      <t>住友金属鉱山㈱</t>
    </r>
    <r>
      <rPr>
        <sz val="9"/>
        <color theme="1"/>
        <rFont val="Meiryo UI"/>
        <family val="3"/>
        <charset val="128"/>
      </rPr>
      <t xml:space="preserve">
SMM</t>
    </r>
    <rPh sb="0" eb="6">
      <t>スミトモキンゾクコウザン</t>
    </rPh>
    <phoneticPr fontId="1"/>
  </si>
  <si>
    <r>
      <rPr>
        <b/>
        <sz val="9"/>
        <color theme="1"/>
        <rFont val="Meiryo UI"/>
        <family val="3"/>
        <charset val="128"/>
      </rPr>
      <t xml:space="preserve">住友金属鉱山
グループ
</t>
    </r>
    <r>
      <rPr>
        <sz val="9"/>
        <color theme="1"/>
        <rFont val="Meiryo UI"/>
        <family val="3"/>
        <charset val="128"/>
      </rPr>
      <t>SMM Group</t>
    </r>
    <phoneticPr fontId="1"/>
  </si>
  <si>
    <r>
      <rPr>
        <b/>
        <sz val="9"/>
        <color theme="1"/>
        <rFont val="Meiryo UI"/>
        <family val="3"/>
        <charset val="128"/>
      </rPr>
      <t>取締役</t>
    </r>
    <r>
      <rPr>
        <sz val="9"/>
        <color theme="1"/>
        <rFont val="Meiryo UI"/>
        <family val="3"/>
        <charset val="128"/>
      </rPr>
      <t xml:space="preserve">
Directors</t>
    </r>
    <phoneticPr fontId="1"/>
  </si>
  <si>
    <r>
      <rPr>
        <b/>
        <sz val="9"/>
        <color theme="1"/>
        <rFont val="Meiryo UI"/>
        <family val="3"/>
        <charset val="128"/>
      </rPr>
      <t>社内</t>
    </r>
    <r>
      <rPr>
        <sz val="9"/>
        <color theme="1"/>
        <rFont val="Meiryo UI"/>
        <family val="3"/>
        <charset val="128"/>
      </rPr>
      <t xml:space="preserve">
Internal</t>
    </r>
    <phoneticPr fontId="1"/>
  </si>
  <si>
    <r>
      <rPr>
        <b/>
        <sz val="9"/>
        <color theme="1"/>
        <rFont val="Meiryo UI"/>
        <family val="3"/>
        <charset val="128"/>
      </rPr>
      <t>社外</t>
    </r>
    <r>
      <rPr>
        <sz val="9"/>
        <color theme="1"/>
        <rFont val="Meiryo UI"/>
        <family val="3"/>
        <charset val="128"/>
      </rPr>
      <t xml:space="preserve">
Outside</t>
    </r>
    <phoneticPr fontId="1"/>
  </si>
  <si>
    <r>
      <rPr>
        <b/>
        <sz val="9"/>
        <color theme="1"/>
        <rFont val="Meiryo UI"/>
        <family val="3"/>
        <charset val="128"/>
      </rPr>
      <t>男性</t>
    </r>
    <r>
      <rPr>
        <sz val="9"/>
        <color theme="1"/>
        <rFont val="Meiryo UI"/>
        <family val="3"/>
        <charset val="128"/>
      </rPr>
      <t xml:space="preserve"> Male</t>
    </r>
    <phoneticPr fontId="1"/>
  </si>
  <si>
    <r>
      <rPr>
        <b/>
        <sz val="9"/>
        <color theme="1"/>
        <rFont val="Meiryo UI"/>
        <family val="3"/>
        <charset val="128"/>
      </rPr>
      <t>女性</t>
    </r>
    <r>
      <rPr>
        <sz val="9"/>
        <color theme="1"/>
        <rFont val="Meiryo UI"/>
        <family val="3"/>
        <charset val="128"/>
      </rPr>
      <t xml:space="preserve"> </t>
    </r>
    <r>
      <rPr>
        <sz val="8"/>
        <color theme="1"/>
        <rFont val="Meiryo UI"/>
        <family val="3"/>
        <charset val="128"/>
      </rPr>
      <t>Female</t>
    </r>
    <phoneticPr fontId="1"/>
  </si>
  <si>
    <r>
      <rPr>
        <b/>
        <sz val="9"/>
        <color theme="1"/>
        <rFont val="Meiryo UI"/>
        <family val="3"/>
        <charset val="128"/>
      </rPr>
      <t>社外</t>
    </r>
    <r>
      <rPr>
        <sz val="9"/>
        <color theme="1"/>
        <rFont val="Meiryo UI"/>
        <family val="3"/>
        <charset val="128"/>
      </rPr>
      <t xml:space="preserve"> Outside</t>
    </r>
    <phoneticPr fontId="1"/>
  </si>
  <si>
    <r>
      <rPr>
        <b/>
        <sz val="9"/>
        <color theme="1"/>
        <rFont val="Meiryo UI"/>
        <family val="3"/>
        <charset val="128"/>
      </rPr>
      <t>社内</t>
    </r>
    <r>
      <rPr>
        <sz val="9"/>
        <color theme="1"/>
        <rFont val="Meiryo UI"/>
        <family val="3"/>
        <charset val="128"/>
      </rPr>
      <t xml:space="preserve"> Internal</t>
    </r>
    <phoneticPr fontId="1"/>
  </si>
  <si>
    <r>
      <rPr>
        <b/>
        <sz val="9"/>
        <color theme="1"/>
        <rFont val="Meiryo UI"/>
        <family val="3"/>
        <charset val="128"/>
      </rPr>
      <t>ガバナンス委員会</t>
    </r>
    <r>
      <rPr>
        <sz val="9"/>
        <color theme="1"/>
        <rFont val="Meiryo UI"/>
        <family val="3"/>
        <charset val="128"/>
      </rPr>
      <t xml:space="preserve">
Governance Committee</t>
    </r>
    <rPh sb="5" eb="8">
      <t>イインカイ</t>
    </rPh>
    <phoneticPr fontId="1"/>
  </si>
  <si>
    <r>
      <rPr>
        <b/>
        <sz val="9"/>
        <color theme="1"/>
        <rFont val="Meiryo UI"/>
        <family val="3"/>
        <charset val="128"/>
      </rPr>
      <t>社外</t>
    </r>
    <r>
      <rPr>
        <sz val="9"/>
        <color theme="1"/>
        <rFont val="Meiryo UI"/>
        <family val="3"/>
        <charset val="128"/>
      </rPr>
      <t xml:space="preserve"> Outside</t>
    </r>
    <rPh sb="0" eb="2">
      <t>シャガイ</t>
    </rPh>
    <phoneticPr fontId="1"/>
  </si>
  <si>
    <r>
      <rPr>
        <b/>
        <sz val="9"/>
        <color theme="1"/>
        <rFont val="Meiryo UI"/>
        <family val="3"/>
        <charset val="128"/>
      </rPr>
      <t>構成比</t>
    </r>
    <r>
      <rPr>
        <sz val="9"/>
        <color theme="1"/>
        <rFont val="Meiryo UI"/>
        <family val="3"/>
        <charset val="128"/>
      </rPr>
      <t xml:space="preserve"> Percentage</t>
    </r>
    <rPh sb="0" eb="3">
      <t>コウセイヒ</t>
    </rPh>
    <phoneticPr fontId="1"/>
  </si>
  <si>
    <r>
      <rPr>
        <b/>
        <sz val="9"/>
        <color theme="1"/>
        <rFont val="Meiryo UI"/>
        <family val="3"/>
        <charset val="128"/>
      </rPr>
      <t>社外監査役</t>
    </r>
    <r>
      <rPr>
        <sz val="9"/>
        <color theme="1"/>
        <rFont val="Meiryo UI"/>
        <family val="3"/>
        <charset val="128"/>
      </rPr>
      <t xml:space="preserve">
</t>
    </r>
    <r>
      <rPr>
        <sz val="8"/>
        <color theme="1"/>
        <rFont val="Meiryo UI"/>
        <family val="3"/>
        <charset val="128"/>
      </rPr>
      <t>Outside Audit &amp; Supervisory Board members</t>
    </r>
    <phoneticPr fontId="1"/>
  </si>
  <si>
    <r>
      <rPr>
        <b/>
        <sz val="9"/>
        <color theme="1"/>
        <rFont val="Meiryo UI"/>
        <family val="3"/>
        <charset val="128"/>
      </rPr>
      <t>役員向けコンプライアンス研修</t>
    </r>
    <r>
      <rPr>
        <sz val="9"/>
        <color theme="1"/>
        <rFont val="Meiryo UI"/>
        <family val="3"/>
        <charset val="128"/>
      </rPr>
      <t xml:space="preserve"> Compliance seminar for officers</t>
    </r>
    <phoneticPr fontId="1"/>
  </si>
  <si>
    <r>
      <rPr>
        <b/>
        <sz val="9"/>
        <color theme="1"/>
        <rFont val="Meiryo UI"/>
        <family val="3"/>
        <charset val="128"/>
      </rPr>
      <t>拠点長向けコンプライアンス研修</t>
    </r>
    <r>
      <rPr>
        <sz val="9"/>
        <color theme="1"/>
        <rFont val="Meiryo UI"/>
        <family val="3"/>
        <charset val="128"/>
      </rPr>
      <t xml:space="preserve"> Compliance seminar for general managers</t>
    </r>
    <phoneticPr fontId="1"/>
  </si>
  <si>
    <r>
      <rPr>
        <b/>
        <sz val="9"/>
        <color theme="1"/>
        <rFont val="Meiryo UI"/>
        <family val="3"/>
        <charset val="128"/>
      </rPr>
      <t>JCO資料館研修</t>
    </r>
    <r>
      <rPr>
        <sz val="9"/>
        <color theme="1"/>
        <rFont val="Meiryo UI"/>
        <family val="3"/>
        <charset val="128"/>
      </rPr>
      <t xml:space="preserve"> JCO Study Center training</t>
    </r>
    <phoneticPr fontId="1"/>
  </si>
  <si>
    <r>
      <rPr>
        <b/>
        <sz val="9"/>
        <color theme="1"/>
        <rFont val="Meiryo UI"/>
        <family val="3"/>
        <charset val="128"/>
      </rPr>
      <t>新入社員研修</t>
    </r>
    <r>
      <rPr>
        <sz val="9"/>
        <color theme="1"/>
        <rFont val="Meiryo UI"/>
        <family val="3"/>
        <charset val="128"/>
      </rPr>
      <t xml:space="preserve"> Training for new employees</t>
    </r>
    <phoneticPr fontId="1"/>
  </si>
  <si>
    <r>
      <rPr>
        <b/>
        <sz val="9"/>
        <color theme="1"/>
        <rFont val="Meiryo UI"/>
        <family val="3"/>
        <charset val="128"/>
      </rPr>
      <t>基幹職E級昇格者研修</t>
    </r>
    <r>
      <rPr>
        <sz val="9"/>
        <color theme="1"/>
        <rFont val="Meiryo UI"/>
        <family val="3"/>
        <charset val="128"/>
      </rPr>
      <t xml:space="preserve"> Training for employees promoted to Level E key positions</t>
    </r>
    <phoneticPr fontId="1"/>
  </si>
  <si>
    <r>
      <rPr>
        <b/>
        <sz val="9"/>
        <color theme="1"/>
        <rFont val="Meiryo UI"/>
        <family val="3"/>
        <charset val="128"/>
      </rPr>
      <t>キャリア採用者研修</t>
    </r>
    <r>
      <rPr>
        <sz val="9"/>
        <color theme="1"/>
        <rFont val="Meiryo UI"/>
        <family val="3"/>
        <charset val="128"/>
      </rPr>
      <t xml:space="preserve"> Training for mid-career hires</t>
    </r>
    <phoneticPr fontId="1"/>
  </si>
  <si>
    <t>Ratio of the percentage increase is calculated as the percentage increase in average annual total compensation for the organization’s highly-paid individuals divided by the median of the percentage increase of annual total compensation of all employees x 100.</t>
    <phoneticPr fontId="1"/>
  </si>
  <si>
    <r>
      <rPr>
        <b/>
        <sz val="9"/>
        <color theme="1"/>
        <rFont val="Meiryo UI"/>
        <family val="3"/>
        <charset val="128"/>
      </rPr>
      <t>社外取締役</t>
    </r>
    <r>
      <rPr>
        <sz val="9"/>
        <color theme="1"/>
        <rFont val="Meiryo UI"/>
        <family val="3"/>
        <charset val="128"/>
      </rPr>
      <t xml:space="preserve"> </t>
    </r>
    <r>
      <rPr>
        <sz val="8"/>
        <color theme="1"/>
        <rFont val="Meiryo UI"/>
        <family val="3"/>
        <charset val="128"/>
      </rPr>
      <t>Outside directors</t>
    </r>
    <phoneticPr fontId="1"/>
  </si>
  <si>
    <t>1,305％</t>
    <phoneticPr fontId="1"/>
  </si>
  <si>
    <t>役員32名
従業員1,544名
32 officers and 1,544 employees</t>
    <phoneticPr fontId="1"/>
  </si>
  <si>
    <t>Total</t>
    <phoneticPr fontId="1"/>
  </si>
  <si>
    <t>※2 増加率の比率は、(組織の高額報酬受給者の年間報酬総額の増加率)÷(全従業員の年間報酬総額の増加率の中央値)×100で算出</t>
  </si>
  <si>
    <r>
      <rPr>
        <b/>
        <sz val="9"/>
        <color theme="1"/>
        <rFont val="Meiryo UI"/>
        <family val="3"/>
        <charset val="128"/>
      </rPr>
      <t>組織の高額報酬受給者と全従業員の年間報酬総額の比率</t>
    </r>
    <r>
      <rPr>
        <vertAlign val="superscript"/>
        <sz val="9"/>
        <color theme="1"/>
        <rFont val="Meiryo UI"/>
        <family val="3"/>
        <charset val="128"/>
      </rPr>
      <t>※1</t>
    </r>
    <r>
      <rPr>
        <sz val="9"/>
        <color theme="1"/>
        <rFont val="Meiryo UI"/>
        <family val="3"/>
        <charset val="128"/>
      </rPr>
      <t xml:space="preserve">
Ratio of the average annual total compensation for the organization’s highly-paid individuals to the total compensation for all employees</t>
    </r>
    <r>
      <rPr>
        <vertAlign val="superscript"/>
        <sz val="9"/>
        <color theme="1"/>
        <rFont val="Meiryo UI"/>
        <family val="3"/>
        <charset val="128"/>
      </rPr>
      <t>※1</t>
    </r>
    <phoneticPr fontId="1"/>
  </si>
  <si>
    <r>
      <rPr>
        <b/>
        <sz val="9"/>
        <color theme="1"/>
        <rFont val="Meiryo UI"/>
        <family val="3"/>
        <charset val="128"/>
      </rPr>
      <t>組織の高額報酬受給者と全従業員の年間報酬総額増加率の比率</t>
    </r>
    <r>
      <rPr>
        <vertAlign val="superscript"/>
        <sz val="9"/>
        <color theme="1"/>
        <rFont val="Meiryo UI"/>
        <family val="3"/>
        <charset val="128"/>
      </rPr>
      <t xml:space="preserve">※2
</t>
    </r>
    <r>
      <rPr>
        <sz val="9"/>
        <color theme="1"/>
        <rFont val="Meiryo UI"/>
        <family val="3"/>
        <charset val="128"/>
      </rPr>
      <t>Ratio of the percentage increase in average annual total compensation for the organization’s highly-paid individuals to that for all employees</t>
    </r>
    <r>
      <rPr>
        <vertAlign val="superscript"/>
        <sz val="9"/>
        <color theme="1"/>
        <rFont val="Meiryo UI"/>
        <family val="3"/>
        <charset val="128"/>
      </rPr>
      <t>※2</t>
    </r>
    <phoneticPr fontId="1"/>
  </si>
  <si>
    <r>
      <rPr>
        <b/>
        <sz val="9"/>
        <color theme="1"/>
        <rFont val="Meiryo UI"/>
        <family val="3"/>
        <charset val="128"/>
      </rPr>
      <t>取締役(社外取締役を除く)</t>
    </r>
    <r>
      <rPr>
        <sz val="9"/>
        <color theme="1"/>
        <rFont val="Meiryo UI"/>
        <family val="3"/>
        <charset val="128"/>
      </rPr>
      <t xml:space="preserve">
</t>
    </r>
    <r>
      <rPr>
        <sz val="8"/>
        <color theme="1"/>
        <rFont val="Meiryo UI"/>
        <family val="3"/>
        <charset val="128"/>
      </rPr>
      <t>Directors (excluding outside directors)</t>
    </r>
    <phoneticPr fontId="1"/>
  </si>
  <si>
    <r>
      <rPr>
        <b/>
        <sz val="9"/>
        <color theme="1"/>
        <rFont val="Meiryo UI"/>
        <family val="3"/>
        <charset val="128"/>
      </rPr>
      <t>監査役(社外監査役を除く)</t>
    </r>
    <r>
      <rPr>
        <sz val="9"/>
        <color theme="1"/>
        <rFont val="Meiryo UI"/>
        <family val="3"/>
        <charset val="128"/>
      </rPr>
      <t xml:space="preserve">
</t>
    </r>
    <r>
      <rPr>
        <sz val="8"/>
        <color theme="1"/>
        <rFont val="Meiryo UI"/>
        <family val="3"/>
        <charset val="128"/>
      </rPr>
      <t>Audit &amp; Supervisory Board members (excluding outside Audit &amp; Supervisory Board members)</t>
    </r>
    <phoneticPr fontId="1"/>
  </si>
  <si>
    <t xml:space="preserve">※ 2014年度の品質クレーム件数を100とした比率 </t>
    <phoneticPr fontId="1"/>
  </si>
  <si>
    <r>
      <t>％</t>
    </r>
    <r>
      <rPr>
        <vertAlign val="superscript"/>
        <sz val="9"/>
        <color theme="1"/>
        <rFont val="Meiryo UI"/>
        <family val="3"/>
        <charset val="128"/>
      </rPr>
      <t>※</t>
    </r>
    <phoneticPr fontId="1"/>
  </si>
  <si>
    <t>Average annual total compensation for the organization’s highly-paid individuals is calculated as annual total compensation for internal directors (plus the employee salaries of any directors concurrently serving as employees) divided by the number of internal directors.
This ratio is calculated as the average annual total compensation for the organization’s highly-paid individuals divided by the median annual total compensation for all employees x 100.</t>
    <phoneticPr fontId="1"/>
  </si>
  <si>
    <t>受講者(のべ人数)
Total participants (cumulative)</t>
    <phoneticPr fontId="1"/>
  </si>
  <si>
    <t>The ratio of quality complaints, with the number in FY2014 taken as 100.</t>
    <phoneticPr fontId="1"/>
  </si>
  <si>
    <t>グループ会社の統廃合については、譲渡した会社については過年度に遡及してデータを削除</t>
    <phoneticPr fontId="1"/>
  </si>
  <si>
    <t>The data for prior years have been adjusted retrospectively to exclude quality complaints relating to transferred group companies.</t>
    <phoneticPr fontId="1"/>
  </si>
  <si>
    <t>取締役および監査役の報酬(2025年度) Director and Audit &amp; Supervisory Board Member Remuneration (FY2025)</t>
    <phoneticPr fontId="1"/>
  </si>
  <si>
    <r>
      <t xml:space="preserve">基本報酬等
</t>
    </r>
    <r>
      <rPr>
        <b/>
        <sz val="8"/>
        <rFont val="Meiryo UI"/>
        <family val="3"/>
        <charset val="128"/>
      </rPr>
      <t>Total amount of remuneration, etc. by remuneration type</t>
    </r>
    <phoneticPr fontId="1"/>
  </si>
  <si>
    <r>
      <t xml:space="preserve">業績連動報酬等
</t>
    </r>
    <r>
      <rPr>
        <b/>
        <sz val="8"/>
        <rFont val="Meiryo UI"/>
        <family val="3"/>
        <charset val="128"/>
      </rPr>
      <t>Performance-based remuneration, etc.</t>
    </r>
    <phoneticPr fontId="1"/>
  </si>
  <si>
    <r>
      <rPr>
        <b/>
        <sz val="9"/>
        <rFont val="Meiryo UI"/>
        <family val="3"/>
        <charset val="128"/>
      </rPr>
      <t>輸出管理説明会</t>
    </r>
    <r>
      <rPr>
        <sz val="9"/>
        <rFont val="Meiryo UI"/>
        <family val="3"/>
        <charset val="128"/>
      </rPr>
      <t xml:space="preserve"> Export trade control briefing</t>
    </r>
    <phoneticPr fontId="1"/>
  </si>
  <si>
    <r>
      <rPr>
        <b/>
        <sz val="9"/>
        <rFont val="Meiryo UI"/>
        <family val="3"/>
        <charset val="128"/>
      </rPr>
      <t>契約法務講習会</t>
    </r>
    <r>
      <rPr>
        <sz val="9"/>
        <rFont val="Meiryo UI"/>
        <family val="3"/>
        <charset val="128"/>
      </rPr>
      <t xml:space="preserve"> Contract law seminar</t>
    </r>
    <phoneticPr fontId="1"/>
  </si>
  <si>
    <r>
      <rPr>
        <b/>
        <sz val="9"/>
        <color theme="1"/>
        <rFont val="Meiryo UI"/>
        <family val="3"/>
        <charset val="128"/>
      </rPr>
      <t>管理職社員研修(等級4以上)</t>
    </r>
    <r>
      <rPr>
        <sz val="9"/>
        <color theme="1"/>
        <rFont val="Meiryo UI"/>
        <family val="3"/>
        <charset val="128"/>
      </rPr>
      <t xml:space="preserve"> Managerial employee training (Grade 4 and above)</t>
    </r>
    <phoneticPr fontId="1"/>
  </si>
  <si>
    <t>※1 組織の高額報酬受給者の年間報酬総額は、社内取締役の年間報酬総額(使用人給与を含む)÷員数で算出 
年間報酬総額の比率は、(組織の高額報酬受給者の年間報酬総額)÷(全従業員の年間報酬総額の中央値)×100で算出</t>
    <phoneticPr fontId="1"/>
  </si>
  <si>
    <t>G-1</t>
    <phoneticPr fontId="1"/>
  </si>
  <si>
    <t>G-2</t>
  </si>
  <si>
    <t>G-3</t>
  </si>
  <si>
    <t>G-4</t>
  </si>
  <si>
    <t xml:space="preserve">目次 Contents </t>
    <phoneticPr fontId="1"/>
  </si>
  <si>
    <t>年間報酬総額の比率(2025年度) Annual Total Compensation Ratios (FY2025)</t>
    <phoneticPr fontId="1"/>
  </si>
  <si>
    <t>コンプライアンス Compliance</t>
    <phoneticPr fontId="1"/>
  </si>
  <si>
    <t>コンプライアンス Compliance</t>
    <phoneticPr fontId="1"/>
  </si>
  <si>
    <t>コンプライアンス教育受講者(2025年度) Participants of Compliance Education (FY2025)</t>
    <phoneticPr fontId="1"/>
  </si>
  <si>
    <t>コンプライアンス教育受講者(2025年度) Participants of Compliance Education (FY2025)</t>
    <phoneticPr fontId="1"/>
  </si>
  <si>
    <t>品質保証 Quality Assurance</t>
    <phoneticPr fontId="1"/>
  </si>
  <si>
    <r>
      <rPr>
        <b/>
        <sz val="9"/>
        <color theme="1"/>
        <rFont val="Meiryo UI"/>
        <family val="3"/>
        <charset val="128"/>
      </rPr>
      <t>在任年数</t>
    </r>
    <r>
      <rPr>
        <sz val="9"/>
        <color theme="1"/>
        <rFont val="Meiryo UI"/>
        <family val="3"/>
        <charset val="128"/>
      </rPr>
      <t xml:space="preserve"> Years in office of directors</t>
    </r>
    <rPh sb="0" eb="4">
      <t>ザイニンネンスウ</t>
    </rPh>
    <phoneticPr fontId="1"/>
  </si>
  <si>
    <t>役員区分
Officer classification</t>
    <phoneticPr fontId="1"/>
  </si>
  <si>
    <t>報酬等の総額
Total remuneration</t>
    <phoneticPr fontId="1"/>
  </si>
  <si>
    <t>固定報酬
Fixed 
remuneration　</t>
    <phoneticPr fontId="1"/>
  </si>
  <si>
    <r>
      <t xml:space="preserve">金銭報酬
(基本報酬・賞与)
</t>
    </r>
    <r>
      <rPr>
        <b/>
        <sz val="8"/>
        <rFont val="Meiryo UI"/>
        <family val="3"/>
        <charset val="128"/>
      </rPr>
      <t xml:space="preserve">Monetary remuneration, etc. (basic remuneration and bonuses) </t>
    </r>
    <phoneticPr fontId="1"/>
  </si>
  <si>
    <r>
      <t xml:space="preserve">非金銭報酬等
(譲渡制限付株式報酬)
</t>
    </r>
    <r>
      <rPr>
        <b/>
        <sz val="8"/>
        <rFont val="Meiryo UI"/>
        <family val="3"/>
        <charset val="128"/>
      </rPr>
      <t xml:space="preserve">Non-monetary remuneration, etc. (restricted share-based compensation) </t>
    </r>
    <phoneticPr fontId="1"/>
  </si>
  <si>
    <r>
      <rPr>
        <b/>
        <sz val="9"/>
        <color theme="1"/>
        <rFont val="Meiryo UI"/>
        <family val="3"/>
        <charset val="128"/>
      </rPr>
      <t>社外取締役比率</t>
    </r>
    <r>
      <rPr>
        <sz val="9"/>
        <color theme="1"/>
        <rFont val="Meiryo UI"/>
        <family val="3"/>
        <charset val="128"/>
      </rPr>
      <t xml:space="preserve">
</t>
    </r>
    <r>
      <rPr>
        <sz val="8"/>
        <color theme="1"/>
        <rFont val="Meiryo UI"/>
        <family val="3"/>
        <charset val="128"/>
      </rPr>
      <t>Percentage of outside directors</t>
    </r>
    <rPh sb="0" eb="2">
      <t>シャガイ</t>
    </rPh>
    <rPh sb="2" eb="7">
      <t>トリシマリヤクヒリツ</t>
    </rPh>
    <phoneticPr fontId="1"/>
  </si>
  <si>
    <r>
      <rPr>
        <b/>
        <sz val="9"/>
        <color theme="1"/>
        <rFont val="Meiryo UI"/>
        <family val="3"/>
        <charset val="128"/>
      </rPr>
      <t>女性取締役比率</t>
    </r>
    <r>
      <rPr>
        <sz val="9"/>
        <color theme="1"/>
        <rFont val="Meiryo UI"/>
        <family val="3"/>
        <charset val="128"/>
      </rPr>
      <t xml:space="preserve">
</t>
    </r>
    <r>
      <rPr>
        <sz val="8"/>
        <color theme="1"/>
        <rFont val="Meiryo UI"/>
        <family val="3"/>
        <charset val="128"/>
      </rPr>
      <t>Percentage of female directors</t>
    </r>
    <rPh sb="0" eb="7">
      <t>ジョセイトリシマリヤクヒリツ</t>
    </rPh>
    <phoneticPr fontId="1"/>
  </si>
  <si>
    <r>
      <rPr>
        <b/>
        <sz val="9"/>
        <color theme="1"/>
        <rFont val="Meiryo UI"/>
        <family val="3"/>
        <charset val="128"/>
      </rPr>
      <t>社外取締役比率</t>
    </r>
    <r>
      <rPr>
        <sz val="9"/>
        <color theme="1"/>
        <rFont val="Meiryo UI"/>
        <family val="3"/>
        <charset val="128"/>
      </rPr>
      <t xml:space="preserve">
</t>
    </r>
    <r>
      <rPr>
        <sz val="8"/>
        <color theme="1"/>
        <rFont val="Meiryo UI"/>
        <family val="3"/>
        <charset val="128"/>
      </rPr>
      <t>Percentage of outside directors</t>
    </r>
    <rPh sb="0" eb="7">
      <t>シャガイトリシマリヤクヒリツ</t>
    </rPh>
    <phoneticPr fontId="1"/>
  </si>
  <si>
    <r>
      <rPr>
        <b/>
        <sz val="9"/>
        <color theme="1"/>
        <rFont val="Meiryo UI"/>
        <family val="3"/>
        <charset val="128"/>
      </rPr>
      <t>監査役</t>
    </r>
    <r>
      <rPr>
        <sz val="9"/>
        <color theme="1"/>
        <rFont val="Meiryo UI"/>
        <family val="3"/>
        <charset val="128"/>
      </rPr>
      <t xml:space="preserve">
</t>
    </r>
    <r>
      <rPr>
        <sz val="8"/>
        <color theme="1"/>
        <rFont val="Meiryo UI"/>
        <family val="3"/>
        <charset val="128"/>
      </rPr>
      <t>Audit &amp; Supervisory Board members</t>
    </r>
    <phoneticPr fontId="1"/>
  </si>
  <si>
    <r>
      <rPr>
        <b/>
        <sz val="9"/>
        <color theme="1"/>
        <rFont val="Meiryo UI"/>
        <family val="3"/>
        <charset val="128"/>
      </rPr>
      <t>社外役員(社外取締役・社外監査役)比率</t>
    </r>
    <r>
      <rPr>
        <sz val="9"/>
        <color theme="1"/>
        <rFont val="Meiryo UI"/>
        <family val="3"/>
        <charset val="128"/>
      </rPr>
      <t xml:space="preserve">
Percentage of outside officers 
(directors and Audit &amp; Supervisory Board members)</t>
    </r>
    <rPh sb="0" eb="2">
      <t>シャガイ</t>
    </rPh>
    <rPh sb="2" eb="4">
      <t>ヤクイン</t>
    </rPh>
    <rPh sb="5" eb="10">
      <t>シャガイトリシマリヤク</t>
    </rPh>
    <rPh sb="11" eb="16">
      <t>シャガイカンサヤク</t>
    </rPh>
    <rPh sb="17" eb="19">
      <t>ヒリツ</t>
    </rPh>
    <phoneticPr fontId="1"/>
  </si>
  <si>
    <r>
      <t>取締役の在任年数(2025年度)</t>
    </r>
    <r>
      <rPr>
        <b/>
        <vertAlign val="superscript"/>
        <sz val="11"/>
        <color theme="5" tint="-0.249977111117893"/>
        <rFont val="Meiryo UI"/>
        <family val="3"/>
        <charset val="128"/>
      </rPr>
      <t>※</t>
    </r>
    <r>
      <rPr>
        <b/>
        <sz val="11"/>
        <color theme="5" tint="-0.249977111117893"/>
        <rFont val="Meiryo UI"/>
        <family val="3"/>
        <charset val="128"/>
      </rPr>
      <t xml:space="preserve"> Breakdown of Years in Office of Directors (FY2025)</t>
    </r>
    <r>
      <rPr>
        <b/>
        <vertAlign val="superscript"/>
        <sz val="11"/>
        <color theme="5" tint="-0.249977111117893"/>
        <rFont val="Meiryo UI"/>
        <family val="3"/>
        <charset val="128"/>
      </rPr>
      <t>※</t>
    </r>
    <rPh sb="0" eb="3">
      <t>トリシマリヤク</t>
    </rPh>
    <rPh sb="4" eb="8">
      <t>ザイニンネンスウ</t>
    </rPh>
    <rPh sb="13" eb="15">
      <t>ネンド</t>
    </rPh>
    <phoneticPr fontId="1"/>
  </si>
  <si>
    <t>取締役・監査役の構成 Composition of Directors and Audit &amp; Supervisory Board Members</t>
    <phoneticPr fontId="1"/>
  </si>
  <si>
    <t>2021年6月末
End of June 2021</t>
    <rPh sb="4" eb="5">
      <t>ネン</t>
    </rPh>
    <rPh sb="6" eb="7">
      <t>ガツ</t>
    </rPh>
    <rPh sb="7" eb="8">
      <t>マツ</t>
    </rPh>
    <phoneticPr fontId="1"/>
  </si>
  <si>
    <t>2022年6月末
End of June 2022</t>
    <rPh sb="7" eb="8">
      <t>マツ</t>
    </rPh>
    <phoneticPr fontId="1"/>
  </si>
  <si>
    <t>2023年6月末
End of June 2023</t>
    <rPh sb="4" eb="5">
      <t>ネン</t>
    </rPh>
    <rPh sb="6" eb="7">
      <t>ガツ</t>
    </rPh>
    <rPh sb="7" eb="8">
      <t>マツ</t>
    </rPh>
    <phoneticPr fontId="1"/>
  </si>
  <si>
    <t>2024年6月末
End of June 2024</t>
    <rPh sb="4" eb="5">
      <t>ネン</t>
    </rPh>
    <rPh sb="6" eb="7">
      <t>ガツ</t>
    </rPh>
    <rPh sb="7" eb="8">
      <t>マツ</t>
    </rPh>
    <phoneticPr fontId="1"/>
  </si>
  <si>
    <t>2025年6月末
End of June 2025</t>
    <rPh sb="4" eb="5">
      <t>ネン</t>
    </rPh>
    <rPh sb="6" eb="7">
      <t>ガツ</t>
    </rPh>
    <rPh sb="7" eb="8">
      <t>マツ</t>
    </rPh>
    <phoneticPr fontId="1"/>
  </si>
  <si>
    <t>※ データは2025年6月末時点 The data as of June 30, 2025.</t>
    <phoneticPr fontId="1"/>
  </si>
  <si>
    <t>役員の員数
Number of 
officers
(People)</t>
    <phoneticPr fontId="1"/>
  </si>
  <si>
    <t>範囲
Reporting boundary</t>
    <rPh sb="0" eb="2">
      <t>ハンイ</t>
    </rPh>
    <phoneticPr fontId="1"/>
  </si>
  <si>
    <t xml:space="preserve">取締役・監査役の構成 Composition of Directors and Audit &amp; Supervisory Board Members </t>
    <phoneticPr fontId="1"/>
  </si>
  <si>
    <t>取締役の在任年数(2025年度) Breakdown of Years in Office of Directors (FY2025)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</si>
</sst>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24"/>
      <color theme="1"/>
      <name val="Meiryo UI"/>
      <family val="3"/>
      <charset val="128"/>
    </font>
    <font>
      <sz val="11"/>
      <color theme="1"/>
      <name val="Meiryo UI"/>
      <family val="3"/>
      <charset val="128"/>
    </font>
    <font>
      <sz val="9"/>
      <color theme="1"/>
      <name val="Meiryo UI"/>
      <family val="3"/>
      <charset val="128"/>
    </font>
    <font>
      <b/>
      <sz val="9"/>
      <color theme="1"/>
      <name val="Meiryo UI"/>
      <family val="3"/>
      <charset val="128"/>
    </font>
    <font>
      <sz val="9"/>
      <color theme="1"/>
      <name val="游ゴシック"/>
      <family val="2"/>
      <charset val="128"/>
      <scheme val="minor"/>
    </font>
    <font>
      <vertAlign val="superscript"/>
      <sz val="9"/>
      <color theme="1"/>
      <name val="Meiryo UI"/>
      <family val="3"/>
      <charset val="128"/>
    </font>
    <font>
      <sz val="9"/>
      <color theme="1"/>
      <name val="ＭＳ Ｐゴシック"/>
      <family val="3"/>
      <charset val="128"/>
    </font>
    <font>
      <b/>
      <sz val="9"/>
      <color theme="5" tint="-0.249977111117893"/>
      <name val="Meiryo UI"/>
      <family val="3"/>
      <charset val="128"/>
    </font>
    <font>
      <b/>
      <sz val="8"/>
      <color theme="1"/>
      <name val="Meiryo UI"/>
      <family val="3"/>
      <charset val="128"/>
    </font>
    <font>
      <b/>
      <sz val="11"/>
      <name val="Meiryo UI"/>
      <family val="3"/>
      <charset val="128"/>
    </font>
    <font>
      <sz val="8"/>
      <color theme="1"/>
      <name val="Meiryo UI"/>
      <family val="3"/>
      <charset val="128"/>
    </font>
    <font>
      <sz val="8"/>
      <color theme="1"/>
      <name val="游ゴシック"/>
      <family val="2"/>
      <charset val="128"/>
      <scheme val="minor"/>
    </font>
    <font>
      <sz val="9"/>
      <color theme="1"/>
      <name val="Meiryo UI"/>
      <family val="3"/>
    </font>
    <font>
      <sz val="10"/>
      <color theme="1"/>
      <name val="Meiryo UI"/>
      <family val="3"/>
      <charset val="128"/>
    </font>
    <font>
      <sz val="9"/>
      <name val="Meiryo UI"/>
      <family val="3"/>
      <charset val="128"/>
    </font>
    <font>
      <b/>
      <sz val="9"/>
      <name val="Meiryo UI"/>
      <family val="3"/>
      <charset val="128"/>
    </font>
    <font>
      <b/>
      <sz val="8"/>
      <name val="Meiryo UI"/>
      <family val="3"/>
      <charset val="128"/>
    </font>
    <font>
      <sz val="8"/>
      <name val="Meiryo UI"/>
      <family val="3"/>
      <charset val="128"/>
    </font>
    <font>
      <u/>
      <sz val="11"/>
      <color theme="10"/>
      <name val="游ゴシック"/>
      <family val="2"/>
      <charset val="128"/>
      <scheme val="minor"/>
    </font>
    <font>
      <b/>
      <sz val="14"/>
      <color theme="1"/>
      <name val="Meiryo UI"/>
      <family val="3"/>
      <charset val="128"/>
    </font>
    <font>
      <b/>
      <u/>
      <sz val="8"/>
      <color theme="10"/>
      <name val="Meiryo UI"/>
      <family val="3"/>
      <charset val="128"/>
    </font>
    <font>
      <b/>
      <sz val="11"/>
      <color theme="5" tint="-0.249977111117893"/>
      <name val="Meiryo UI"/>
      <family val="3"/>
      <charset val="128"/>
    </font>
    <font>
      <b/>
      <vertAlign val="superscript"/>
      <sz val="11"/>
      <color theme="5" tint="-0.249977111117893"/>
      <name val="Meiryo UI"/>
      <family val="3"/>
      <charset val="128"/>
    </font>
    <font>
      <sz val="7"/>
      <color theme="1"/>
      <name val="Meiryo UI"/>
      <family val="3"/>
      <charset val="128"/>
    </font>
    <font>
      <sz val="7"/>
      <name val="Meiryo UI"/>
      <family val="3"/>
      <charset val="128"/>
    </font>
  </fonts>
  <fills count="5">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rgb="FFDDEBF7"/>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5" tint="-0.249977111117893"/>
      </bottom>
      <diagonal/>
    </border>
    <border>
      <left/>
      <right/>
      <top style="thin">
        <color indexed="64"/>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ck">
        <color theme="5" tint="-0.24994659260841701"/>
      </bottom>
      <diagonal/>
    </border>
    <border>
      <left/>
      <right style="thin">
        <color indexed="64"/>
      </right>
      <top/>
      <bottom/>
      <diagonal/>
    </border>
  </borders>
  <cellStyleXfs count="3">
    <xf numFmtId="0" fontId="0" fillId="0" borderId="0">
      <alignment vertical="center"/>
    </xf>
    <xf numFmtId="9" fontId="2"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124">
    <xf numFmtId="0" fontId="0" fillId="0" borderId="0" xfId="0">
      <alignment vertical="center"/>
    </xf>
    <xf numFmtId="0" fontId="0" fillId="0" borderId="0" xfId="0" applyAlignment="1">
      <alignment horizontal="center" vertical="center"/>
    </xf>
    <xf numFmtId="0" fontId="4" fillId="0" borderId="8" xfId="0" applyFont="1" applyBorder="1">
      <alignment vertical="center"/>
    </xf>
    <xf numFmtId="0" fontId="4" fillId="0" borderId="8"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5" fillId="0" borderId="1" xfId="0" applyFont="1" applyBorder="1">
      <alignment vertical="center"/>
    </xf>
    <xf numFmtId="176" fontId="5" fillId="0" borderId="1" xfId="0" applyNumberFormat="1" applyFont="1" applyBorder="1">
      <alignment vertical="center"/>
    </xf>
    <xf numFmtId="0" fontId="5" fillId="0" borderId="3" xfId="0" applyFont="1" applyBorder="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horizontal="right" vertical="center"/>
    </xf>
    <xf numFmtId="0" fontId="12" fillId="0" borderId="0" xfId="0" applyFont="1">
      <alignment vertical="center"/>
    </xf>
    <xf numFmtId="0" fontId="5" fillId="2" borderId="1" xfId="0" applyFont="1" applyFill="1" applyBorder="1">
      <alignment vertical="center"/>
    </xf>
    <xf numFmtId="0" fontId="5" fillId="2" borderId="0" xfId="0" applyFont="1" applyFill="1">
      <alignment vertical="center"/>
    </xf>
    <xf numFmtId="0" fontId="5" fillId="0" borderId="4"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0" xfId="0" applyFont="1" applyBorder="1">
      <alignment vertical="center"/>
    </xf>
    <xf numFmtId="0" fontId="5" fillId="2" borderId="2" xfId="0" applyFont="1" applyFill="1" applyBorder="1">
      <alignment vertical="center"/>
    </xf>
    <xf numFmtId="0" fontId="5" fillId="3" borderId="7" xfId="0" applyFont="1" applyFill="1" applyBorder="1">
      <alignment vertical="center"/>
    </xf>
    <xf numFmtId="0" fontId="5" fillId="3" borderId="1" xfId="0" applyFont="1" applyFill="1" applyBorder="1">
      <alignment vertical="center"/>
    </xf>
    <xf numFmtId="0" fontId="5" fillId="3" borderId="6" xfId="0" applyFont="1" applyFill="1" applyBorder="1">
      <alignment vertical="center"/>
    </xf>
    <xf numFmtId="0" fontId="5" fillId="3" borderId="1" xfId="0" applyFont="1" applyFill="1" applyBorder="1" applyAlignment="1">
      <alignment horizontal="center" vertical="center"/>
    </xf>
    <xf numFmtId="0" fontId="5" fillId="0" borderId="0" xfId="0" applyFont="1" applyProtection="1">
      <alignment vertical="center"/>
      <protection locked="0"/>
    </xf>
    <xf numFmtId="177" fontId="5" fillId="0" borderId="0" xfId="1" applyNumberFormat="1" applyFont="1" applyBorder="1">
      <alignment vertical="center"/>
    </xf>
    <xf numFmtId="0" fontId="5" fillId="2" borderId="14" xfId="0" applyFont="1" applyFill="1" applyBorder="1">
      <alignment vertical="center"/>
    </xf>
    <xf numFmtId="0" fontId="5" fillId="0" borderId="0" xfId="0" applyFont="1" applyAlignment="1">
      <alignment horizontal="left" vertical="center"/>
    </xf>
    <xf numFmtId="0" fontId="6" fillId="4" borderId="5" xfId="0" applyFont="1" applyFill="1" applyBorder="1">
      <alignment vertical="center"/>
    </xf>
    <xf numFmtId="0" fontId="6" fillId="4" borderId="1" xfId="0" applyFont="1" applyFill="1" applyBorder="1" applyAlignment="1">
      <alignment horizontal="center" vertical="center" wrapText="1"/>
    </xf>
    <xf numFmtId="0" fontId="6" fillId="4" borderId="7" xfId="0" applyFont="1" applyFill="1" applyBorder="1">
      <alignment vertical="center"/>
    </xf>
    <xf numFmtId="0" fontId="6" fillId="4" borderId="6" xfId="0" applyFont="1" applyFill="1" applyBorder="1">
      <alignment vertical="center"/>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 fillId="0" borderId="0" xfId="0" applyFont="1">
      <alignment vertical="center"/>
    </xf>
    <xf numFmtId="0" fontId="12" fillId="0" borderId="8" xfId="0" applyFont="1" applyBorder="1">
      <alignment vertical="center"/>
    </xf>
    <xf numFmtId="0" fontId="0" fillId="0" borderId="8" xfId="0" applyBorder="1">
      <alignment vertical="center"/>
    </xf>
    <xf numFmtId="55" fontId="11" fillId="4" borderId="1" xfId="0" applyNumberFormat="1" applyFont="1" applyFill="1" applyBorder="1" applyAlignment="1">
      <alignment horizontal="center" vertical="center" wrapText="1"/>
    </xf>
    <xf numFmtId="0" fontId="12" fillId="0" borderId="18" xfId="0" applyFont="1" applyBorder="1">
      <alignment vertical="center"/>
    </xf>
    <xf numFmtId="0" fontId="13" fillId="0" borderId="0" xfId="0" applyFont="1">
      <alignment vertical="center"/>
    </xf>
    <xf numFmtId="0" fontId="13" fillId="0" borderId="0" xfId="0" applyFont="1" applyAlignment="1">
      <alignment horizontal="left" vertical="center"/>
    </xf>
    <xf numFmtId="0" fontId="5" fillId="0" borderId="1" xfId="0" applyFont="1" applyBorder="1" applyAlignment="1">
      <alignment horizontal="center" vertical="center" wrapText="1"/>
    </xf>
    <xf numFmtId="177" fontId="15" fillId="0" borderId="1" xfId="0" applyNumberFormat="1" applyFont="1" applyBorder="1" applyAlignment="1">
      <alignment horizontal="center" vertical="center"/>
    </xf>
    <xf numFmtId="0" fontId="6" fillId="0" borderId="0" xfId="0" applyFont="1" applyAlignment="1">
      <alignment vertical="center" wrapText="1"/>
    </xf>
    <xf numFmtId="0" fontId="13"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15" fillId="0" borderId="1" xfId="1" applyNumberFormat="1" applyFont="1" applyBorder="1" applyAlignment="1">
      <alignment horizontal="center" vertical="center"/>
    </xf>
    <xf numFmtId="176" fontId="17" fillId="0" borderId="1" xfId="0" applyNumberFormat="1" applyFont="1" applyBorder="1">
      <alignment vertical="center"/>
    </xf>
    <xf numFmtId="0" fontId="18" fillId="4" borderId="1" xfId="0" applyFont="1" applyFill="1" applyBorder="1" applyAlignment="1">
      <alignment vertical="center" wrapText="1"/>
    </xf>
    <xf numFmtId="0" fontId="19" fillId="0" borderId="0" xfId="0" applyFont="1">
      <alignment vertical="center"/>
    </xf>
    <xf numFmtId="0" fontId="11" fillId="0" borderId="0" xfId="0" applyFont="1">
      <alignment vertical="center"/>
    </xf>
    <xf numFmtId="0" fontId="22" fillId="0" borderId="0" xfId="0" applyFont="1">
      <alignment vertical="center"/>
    </xf>
    <xf numFmtId="0" fontId="0" fillId="0" borderId="0" xfId="0" applyAlignment="1">
      <alignment horizontal="left" vertical="center"/>
    </xf>
    <xf numFmtId="0" fontId="23" fillId="0" borderId="0" xfId="2" applyFont="1">
      <alignment vertical="center"/>
    </xf>
    <xf numFmtId="0" fontId="24" fillId="0" borderId="0" xfId="0" applyFont="1">
      <alignment vertical="center"/>
    </xf>
    <xf numFmtId="0" fontId="13" fillId="0" borderId="0" xfId="0" applyFont="1" applyAlignment="1">
      <alignment horizontal="center" vertical="center"/>
    </xf>
    <xf numFmtId="0" fontId="20" fillId="0" borderId="0" xfId="0" applyFo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18" fillId="0" borderId="0" xfId="0" applyFont="1" applyAlignment="1">
      <alignment horizontal="right" vertical="center"/>
    </xf>
    <xf numFmtId="0" fontId="13" fillId="0" borderId="0" xfId="0" applyFont="1" applyAlignment="1">
      <alignment horizontal="left" vertical="center"/>
    </xf>
    <xf numFmtId="0" fontId="14" fillId="0" borderId="0" xfId="0" applyFont="1" applyAlignment="1">
      <alignment horizontal="lef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0" fillId="0" borderId="9" xfId="0" applyFont="1" applyBorder="1" applyAlignment="1">
      <alignment horizontal="left"/>
    </xf>
    <xf numFmtId="0" fontId="5" fillId="4" borderId="5" xfId="0" applyFont="1" applyFill="1" applyBorder="1" applyAlignment="1">
      <alignment horizontal="left" vertical="center"/>
    </xf>
    <xf numFmtId="0" fontId="5" fillId="4" borderId="7" xfId="0" applyFont="1" applyFill="1" applyBorder="1" applyAlignment="1">
      <alignment horizontal="left" vertical="center"/>
    </xf>
    <xf numFmtId="0" fontId="5" fillId="4" borderId="6" xfId="0" applyFont="1" applyFill="1" applyBorder="1" applyAlignment="1">
      <alignment horizontal="left"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2" borderId="5"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3" xfId="0" applyFont="1" applyBorder="1" applyAlignment="1">
      <alignment horizontal="center" vertical="center"/>
    </xf>
    <xf numFmtId="0" fontId="5" fillId="0" borderId="7" xfId="0" applyFont="1" applyBorder="1" applyAlignment="1">
      <alignment horizontal="left" vertical="center" wrapText="1"/>
    </xf>
    <xf numFmtId="0" fontId="24" fillId="0" borderId="0" xfId="0" applyFont="1" applyAlignment="1">
      <alignment horizontal="left" vertical="center"/>
    </xf>
    <xf numFmtId="0" fontId="26" fillId="0" borderId="0" xfId="0" applyFont="1" applyAlignment="1">
      <alignment horizontal="left"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4" borderId="14"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16"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5" fillId="0" borderId="1" xfId="0" applyFont="1" applyBorder="1" applyAlignment="1">
      <alignment horizontal="left" vertical="center" wrapText="1"/>
    </xf>
    <xf numFmtId="0" fontId="13" fillId="0" borderId="0" xfId="0" applyFont="1" applyAlignment="1">
      <alignment horizontal="left" vertical="center" wrapText="1"/>
    </xf>
    <xf numFmtId="0" fontId="27" fillId="0" borderId="0" xfId="0"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16" fillId="0" borderId="1" xfId="0" applyFont="1" applyBorder="1" applyAlignment="1">
      <alignment horizontal="right" vertical="center" wrapText="1"/>
    </xf>
    <xf numFmtId="0" fontId="6" fillId="0" borderId="6" xfId="0" applyFont="1" applyBorder="1" applyAlignment="1">
      <alignment horizontal="left" vertical="center"/>
    </xf>
    <xf numFmtId="0" fontId="16" fillId="0" borderId="5" xfId="0" applyFont="1" applyBorder="1" applyAlignment="1">
      <alignment horizontal="right" vertical="center" wrapText="1"/>
    </xf>
    <xf numFmtId="0" fontId="16" fillId="0" borderId="6" xfId="0" applyFont="1" applyBorder="1" applyAlignment="1">
      <alignment horizontal="right" vertical="center" wrapText="1"/>
    </xf>
    <xf numFmtId="0" fontId="16" fillId="0" borderId="5" xfId="0" applyFont="1" applyBorder="1" applyAlignment="1">
      <alignment horizontal="right" vertical="center"/>
    </xf>
    <xf numFmtId="0" fontId="16" fillId="0" borderId="6" xfId="0" applyFont="1" applyBorder="1" applyAlignment="1">
      <alignment horizontal="right" vertical="center"/>
    </xf>
    <xf numFmtId="0" fontId="24" fillId="0" borderId="0" xfId="0" applyFont="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4" borderId="1" xfId="0" applyFont="1" applyFill="1" applyBorder="1" applyAlignment="1">
      <alignment horizontal="center" vertical="center"/>
    </xf>
    <xf numFmtId="0" fontId="6" fillId="0" borderId="1" xfId="0" applyFont="1" applyBorder="1" applyAlignment="1">
      <alignment horizontal="left" vertical="center" wrapText="1"/>
    </xf>
    <xf numFmtId="0" fontId="17" fillId="0" borderId="3" xfId="0" applyFont="1" applyBorder="1" applyAlignment="1">
      <alignment horizontal="left" vertical="center"/>
    </xf>
  </cellXfs>
  <cellStyles count="3">
    <cellStyle name="パーセント" xfId="1" builtinId="5"/>
    <cellStyle name="ハイパーリンク" xfId="2" builtinId="8"/>
    <cellStyle name="標準"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E1A1-BD57-443E-AC58-41317CF51F00}">
  <dimension ref="A1:M47"/>
  <sheetViews>
    <sheetView showGridLines="0" tabSelected="1" zoomScaleNormal="100" zoomScaleSheetLayoutView="100" workbookViewId="0"/>
  </sheetViews>
  <sheetFormatPr defaultRowHeight="18.75"/>
  <cols>
    <col min="1" max="1" width="3.875" customWidth="1"/>
    <col min="2" max="2" width="2.75" customWidth="1"/>
    <col min="3" max="3" width="11.125" customWidth="1"/>
    <col min="4" max="4" width="9.75" customWidth="1"/>
    <col min="5" max="5" width="7.625" style="1" customWidth="1"/>
    <col min="6" max="12" width="9" customWidth="1"/>
  </cols>
  <sheetData>
    <row r="1" spans="1:12" ht="33">
      <c r="A1" s="40" t="s">
        <v>89</v>
      </c>
      <c r="B1" s="4"/>
      <c r="C1" s="4"/>
      <c r="D1" s="4"/>
      <c r="E1" s="5"/>
      <c r="F1" s="4"/>
      <c r="G1" s="4"/>
      <c r="H1" s="4"/>
      <c r="I1" s="4"/>
      <c r="J1" s="4"/>
    </row>
    <row r="2" spans="1:12" ht="10.15" customHeight="1">
      <c r="B2" s="4"/>
      <c r="C2" s="4"/>
      <c r="D2" s="4"/>
      <c r="E2" s="5"/>
      <c r="F2" s="4"/>
      <c r="G2" s="4"/>
      <c r="H2" s="4"/>
      <c r="I2" s="4"/>
      <c r="J2" s="4"/>
      <c r="K2" s="4"/>
      <c r="L2" s="4"/>
    </row>
    <row r="3" spans="1:12" ht="15" customHeight="1">
      <c r="A3" s="57" t="s">
        <v>23</v>
      </c>
      <c r="B3" s="4"/>
      <c r="C3" s="4"/>
      <c r="D3" s="4"/>
      <c r="E3" s="5"/>
      <c r="F3" s="4"/>
      <c r="G3" s="4"/>
      <c r="H3" s="4"/>
      <c r="I3" s="4"/>
      <c r="J3" s="4"/>
    </row>
    <row r="4" spans="1:12" ht="10.15" customHeight="1">
      <c r="B4" s="4"/>
      <c r="C4" s="4"/>
      <c r="D4" s="4"/>
      <c r="E4" s="5"/>
      <c r="F4" s="4"/>
      <c r="G4" s="4"/>
      <c r="H4" s="4"/>
      <c r="I4" s="4"/>
      <c r="J4" s="4"/>
    </row>
    <row r="5" spans="1:12" ht="11.45" customHeight="1">
      <c r="A5" s="59" t="s">
        <v>85</v>
      </c>
      <c r="B5" s="55" t="s">
        <v>24</v>
      </c>
      <c r="C5" s="45"/>
      <c r="D5" s="45"/>
      <c r="E5" s="5"/>
      <c r="F5" s="4"/>
      <c r="G5" s="4"/>
      <c r="H5" s="4"/>
      <c r="I5" s="4"/>
      <c r="J5" s="4"/>
    </row>
    <row r="6" spans="1:12" ht="11.45" customHeight="1">
      <c r="A6" s="55"/>
      <c r="B6" s="45"/>
      <c r="C6" s="45"/>
      <c r="D6" s="45"/>
      <c r="E6" s="5"/>
      <c r="F6" s="4"/>
      <c r="G6" s="4"/>
      <c r="H6" s="4"/>
      <c r="I6" s="4"/>
      <c r="J6" s="4"/>
    </row>
    <row r="7" spans="1:12" ht="11.45" customHeight="1">
      <c r="B7" s="45"/>
      <c r="C7" s="45" t="s">
        <v>117</v>
      </c>
      <c r="D7" s="45"/>
      <c r="E7" s="5"/>
      <c r="F7" s="4"/>
      <c r="G7" s="4"/>
      <c r="H7" s="4"/>
      <c r="I7" s="4"/>
      <c r="J7" s="4"/>
    </row>
    <row r="8" spans="1:12" ht="11.45" customHeight="1">
      <c r="A8" s="55"/>
      <c r="B8" s="45"/>
      <c r="C8" s="45"/>
      <c r="D8" s="45"/>
      <c r="E8" s="5"/>
      <c r="F8" s="4"/>
      <c r="G8" s="4"/>
      <c r="H8" s="4"/>
      <c r="I8" s="4"/>
      <c r="J8" s="4"/>
    </row>
    <row r="9" spans="1:12" ht="11.45" customHeight="1">
      <c r="A9" s="55"/>
      <c r="B9" s="45"/>
      <c r="C9" s="45" t="s">
        <v>118</v>
      </c>
      <c r="D9" s="45"/>
      <c r="E9" s="5"/>
      <c r="F9" s="4"/>
      <c r="G9" s="4"/>
      <c r="H9" s="4"/>
      <c r="I9" s="4"/>
      <c r="J9" s="4"/>
    </row>
    <row r="10" spans="1:12" ht="11.45" customHeight="1">
      <c r="A10" s="55"/>
      <c r="B10" s="45"/>
      <c r="C10" s="45"/>
      <c r="D10" s="45"/>
      <c r="E10" s="5"/>
      <c r="F10" s="4"/>
      <c r="G10" s="4"/>
      <c r="H10" s="4"/>
      <c r="I10" s="4"/>
      <c r="J10" s="4"/>
    </row>
    <row r="11" spans="1:12" ht="11.45" customHeight="1">
      <c r="A11" s="59" t="s">
        <v>86</v>
      </c>
      <c r="B11" s="45"/>
      <c r="C11" s="45" t="s">
        <v>90</v>
      </c>
      <c r="D11" s="45"/>
      <c r="E11" s="5"/>
      <c r="F11" s="4"/>
      <c r="G11" s="4"/>
      <c r="H11" s="4"/>
      <c r="I11" s="4"/>
      <c r="J11" s="4"/>
    </row>
    <row r="12" spans="1:12" ht="11.45" customHeight="1">
      <c r="A12" s="55"/>
      <c r="B12" s="45"/>
      <c r="C12" s="45"/>
      <c r="D12" s="45"/>
      <c r="E12" s="5"/>
      <c r="F12" s="4"/>
      <c r="G12" s="4"/>
      <c r="H12" s="4"/>
      <c r="I12" s="4"/>
      <c r="J12" s="4"/>
    </row>
    <row r="13" spans="1:12" ht="11.45" customHeight="1">
      <c r="A13" s="55"/>
      <c r="B13" s="45"/>
      <c r="C13" s="45" t="s">
        <v>78</v>
      </c>
      <c r="D13" s="45"/>
      <c r="E13" s="5"/>
      <c r="F13" s="4"/>
      <c r="G13" s="4"/>
      <c r="H13" s="4"/>
      <c r="I13" s="4"/>
      <c r="J13" s="4"/>
    </row>
    <row r="14" spans="1:12" ht="11.45" customHeight="1">
      <c r="A14" s="55"/>
      <c r="B14" s="45"/>
      <c r="C14" s="45"/>
      <c r="D14" s="45"/>
      <c r="E14" s="5"/>
      <c r="F14" s="4"/>
      <c r="G14" s="4"/>
      <c r="H14" s="4"/>
      <c r="I14" s="4"/>
      <c r="J14" s="4"/>
    </row>
    <row r="15" spans="1:12" ht="11.45" customHeight="1">
      <c r="A15" s="59" t="s">
        <v>87</v>
      </c>
      <c r="B15" s="56" t="s">
        <v>92</v>
      </c>
      <c r="C15" s="45"/>
      <c r="D15" s="45"/>
      <c r="E15" s="5"/>
      <c r="F15" s="4"/>
      <c r="G15" s="4"/>
      <c r="H15" s="4"/>
      <c r="I15" s="4"/>
      <c r="J15" s="4"/>
    </row>
    <row r="16" spans="1:12" ht="11.45" customHeight="1">
      <c r="A16" s="55"/>
      <c r="B16" s="56"/>
      <c r="C16" s="45"/>
      <c r="D16" s="45"/>
      <c r="E16" s="5"/>
      <c r="F16" s="4"/>
      <c r="G16" s="4"/>
      <c r="H16" s="4"/>
      <c r="I16" s="4"/>
      <c r="J16" s="4"/>
    </row>
    <row r="17" spans="1:12" ht="11.45" customHeight="1">
      <c r="B17" s="56"/>
      <c r="C17" s="45" t="s">
        <v>94</v>
      </c>
      <c r="D17" s="45"/>
      <c r="E17" s="5"/>
      <c r="F17" s="4"/>
      <c r="G17" s="4"/>
      <c r="H17" s="4"/>
      <c r="I17" s="4"/>
      <c r="J17" s="4"/>
    </row>
    <row r="18" spans="1:12" ht="11.45" customHeight="1">
      <c r="A18" s="55"/>
      <c r="B18" s="45"/>
      <c r="C18" s="45"/>
      <c r="D18" s="45"/>
      <c r="E18" s="5"/>
      <c r="F18" s="4"/>
      <c r="G18" s="4"/>
      <c r="H18" s="4"/>
      <c r="I18" s="4"/>
      <c r="J18" s="4"/>
    </row>
    <row r="19" spans="1:12" ht="11.45" customHeight="1">
      <c r="A19" s="59" t="s">
        <v>88</v>
      </c>
      <c r="B19" s="56" t="s">
        <v>95</v>
      </c>
      <c r="C19" s="45"/>
      <c r="D19" s="45"/>
      <c r="E19" s="5"/>
      <c r="F19" s="4"/>
      <c r="G19" s="4"/>
      <c r="H19" s="4"/>
      <c r="I19" s="4"/>
      <c r="J19" s="4"/>
    </row>
    <row r="20" spans="1:12" ht="11.45" customHeight="1">
      <c r="A20" s="18"/>
      <c r="B20" s="45"/>
      <c r="C20" s="45"/>
      <c r="D20" s="45"/>
      <c r="E20" s="5"/>
      <c r="F20" s="4"/>
      <c r="G20" s="4"/>
      <c r="H20" s="4"/>
      <c r="I20" s="4"/>
      <c r="J20" s="4"/>
    </row>
    <row r="21" spans="1:12" ht="11.45" customHeight="1">
      <c r="B21" s="45"/>
      <c r="C21" s="45" t="s">
        <v>21</v>
      </c>
      <c r="D21" s="45"/>
      <c r="E21" s="5"/>
      <c r="F21" s="4"/>
      <c r="G21" s="4"/>
      <c r="H21" s="4"/>
      <c r="I21" s="4"/>
      <c r="J21" s="4"/>
    </row>
    <row r="22" spans="1:12" ht="11.45" customHeight="1">
      <c r="A22" s="18"/>
      <c r="B22" s="45"/>
      <c r="C22" s="45"/>
      <c r="D22" s="45"/>
      <c r="E22" s="5"/>
      <c r="F22" s="4"/>
      <c r="G22" s="4"/>
      <c r="H22" s="4"/>
      <c r="I22" s="4"/>
      <c r="J22" s="4"/>
    </row>
    <row r="23" spans="1:12" ht="11.45" customHeight="1">
      <c r="A23" s="18"/>
      <c r="B23" s="45"/>
      <c r="C23" s="45"/>
      <c r="D23" s="45"/>
      <c r="E23" s="5"/>
      <c r="F23" s="4"/>
      <c r="G23" s="4"/>
      <c r="H23" s="4"/>
      <c r="I23" s="4"/>
      <c r="J23" s="4"/>
    </row>
    <row r="24" spans="1:12" ht="11.45" customHeight="1">
      <c r="A24" s="16"/>
      <c r="B24" s="45"/>
      <c r="C24" s="45"/>
      <c r="D24" s="45"/>
      <c r="E24" s="5"/>
      <c r="F24" s="4"/>
      <c r="G24" s="4"/>
      <c r="H24" s="4"/>
      <c r="I24" s="4"/>
      <c r="J24" s="17"/>
    </row>
    <row r="25" spans="1:12" ht="37.9" customHeight="1">
      <c r="A25" s="66"/>
      <c r="B25" s="67"/>
      <c r="C25" s="67"/>
      <c r="D25" s="11"/>
      <c r="F25" s="31"/>
      <c r="G25" s="31"/>
      <c r="H25" s="31"/>
      <c r="I25" s="31"/>
      <c r="J25" s="31"/>
      <c r="K25" s="31"/>
      <c r="L25" s="31"/>
    </row>
    <row r="26" spans="1:12" ht="13.15" customHeight="1"/>
    <row r="27" spans="1:12" ht="13.5" customHeight="1"/>
    <row r="28" spans="1:12" ht="13.5" customHeight="1"/>
    <row r="29" spans="1:12" ht="13.5" customHeight="1"/>
    <row r="30" spans="1:12" ht="13.5" customHeight="1"/>
    <row r="31" spans="1:12" ht="13.5" customHeight="1"/>
    <row r="32" spans="1:12" ht="13.5" customHeight="1"/>
    <row r="33" spans="13:13" ht="33" customHeight="1"/>
    <row r="34" spans="13:13" ht="33" customHeight="1"/>
    <row r="35" spans="13:13" ht="20.25" customHeight="1"/>
    <row r="36" spans="13:13" ht="20.25" customHeight="1"/>
    <row r="37" spans="13:13" ht="38.25" customHeight="1"/>
    <row r="38" spans="13:13" ht="13.5" customHeight="1"/>
    <row r="39" spans="13:13" ht="13.5" customHeight="1"/>
    <row r="40" spans="13:13" ht="33" customHeight="1"/>
    <row r="41" spans="13:13" ht="12.6" customHeight="1"/>
    <row r="42" spans="13:13" ht="15" customHeight="1">
      <c r="M42" s="6"/>
    </row>
    <row r="43" spans="13:13" ht="35.25" customHeight="1"/>
    <row r="44" spans="13:13" ht="13.15" customHeight="1"/>
    <row r="45" spans="13:13" ht="13.5" customHeight="1">
      <c r="M45" s="6"/>
    </row>
    <row r="46" spans="13:13" ht="11.45" customHeight="1">
      <c r="M46" s="6"/>
    </row>
    <row r="47" spans="13:13" ht="11.1" customHeight="1">
      <c r="M47" s="6"/>
    </row>
  </sheetData>
  <sheetProtection algorithmName="SHA-512" hashValue="iBaFPFtVedpERCWG4J4GvtzlwB8hy43lUUqsJIBtBV14l6LqbCC69bPVR8vf7/Byo7MdtQm7iwQUEcNJlphJgA==" saltValue="5r3JGWVYbZPiM7K1oz/ubQ==" spinCount="100000" sheet="1" objects="1" scenarios="1"/>
  <mergeCells count="1">
    <mergeCell ref="A25:C25"/>
  </mergeCells>
  <phoneticPr fontId="1"/>
  <hyperlinks>
    <hyperlink ref="A5" location="'G-1'!A1" display="G-1" xr:uid="{57AE1832-19FD-498C-9165-E8597246AA37}"/>
    <hyperlink ref="A11" location="'G-2'!A1" display="G-2" xr:uid="{16AADF78-0741-4F73-A779-4A2CF743D31C}"/>
    <hyperlink ref="A15" location="'G-3'!A1" display="G-3" xr:uid="{47573015-61C7-4B28-A3F9-BFDFF3F78306}"/>
    <hyperlink ref="A19" location="'G-4'!A1" display="G-4" xr:uid="{126861E4-7526-4878-8B9D-AD515F3F29BF}"/>
  </hyperlinks>
  <pageMargins left="0.70866141732283472" right="0.51181102362204722" top="0.74803149606299213"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3324-EE57-4051-A4B4-767C369BEEA9}">
  <dimension ref="A1:M28"/>
  <sheetViews>
    <sheetView showGridLines="0" zoomScaleNormal="100" zoomScaleSheetLayoutView="130" workbookViewId="0"/>
  </sheetViews>
  <sheetFormatPr defaultRowHeight="18.75"/>
  <cols>
    <col min="1" max="1" width="11.625" customWidth="1"/>
    <col min="2" max="2" width="18.25" customWidth="1"/>
    <col min="3" max="3" width="11.125" customWidth="1"/>
    <col min="4" max="4" width="10.25" customWidth="1"/>
    <col min="5" max="5" width="7.25" style="1" customWidth="1"/>
    <col min="6" max="12" width="9.25" customWidth="1"/>
  </cols>
  <sheetData>
    <row r="1" spans="1:12" ht="33">
      <c r="A1" s="40" t="s">
        <v>23</v>
      </c>
      <c r="B1" s="4"/>
      <c r="C1" s="4"/>
      <c r="D1" s="4"/>
      <c r="E1" s="5"/>
      <c r="F1" s="4"/>
      <c r="G1" s="4"/>
      <c r="H1" s="4"/>
      <c r="I1" s="4"/>
      <c r="J1" s="4"/>
    </row>
    <row r="2" spans="1:12" ht="10.15" customHeight="1">
      <c r="A2" s="40"/>
      <c r="B2" s="4"/>
      <c r="C2" s="4"/>
      <c r="D2" s="4"/>
      <c r="E2" s="5"/>
      <c r="F2" s="4"/>
      <c r="G2" s="4"/>
      <c r="H2" s="4"/>
      <c r="I2" s="4"/>
      <c r="J2" s="4"/>
    </row>
    <row r="3" spans="1:12" ht="15" customHeight="1" thickBot="1">
      <c r="A3" s="41" t="s">
        <v>24</v>
      </c>
      <c r="B3" s="2"/>
      <c r="C3" s="2"/>
      <c r="D3" s="2"/>
      <c r="E3" s="3"/>
      <c r="F3" s="2"/>
      <c r="G3" s="2"/>
      <c r="H3" s="2"/>
      <c r="I3" s="2"/>
      <c r="J3" s="2"/>
      <c r="K3" s="2"/>
      <c r="L3" s="2"/>
    </row>
    <row r="4" spans="1:12" ht="10.15" customHeight="1" thickTop="1">
      <c r="A4" s="18"/>
      <c r="B4" s="4"/>
      <c r="C4" s="4"/>
      <c r="D4" s="4"/>
      <c r="E4" s="5"/>
      <c r="F4" s="4"/>
      <c r="G4" s="4"/>
      <c r="H4" s="4"/>
      <c r="I4" s="4"/>
      <c r="J4" s="4"/>
    </row>
    <row r="5" spans="1:12" ht="15" customHeight="1">
      <c r="A5" s="60" t="s">
        <v>108</v>
      </c>
      <c r="B5" s="4"/>
      <c r="C5" s="4"/>
      <c r="D5" s="4"/>
      <c r="E5" s="5"/>
      <c r="F5" s="4"/>
      <c r="G5" s="4"/>
      <c r="H5" s="4"/>
      <c r="I5" s="4"/>
      <c r="J5" s="65" t="s">
        <v>1</v>
      </c>
    </row>
    <row r="6" spans="1:12" ht="37.9" customHeight="1">
      <c r="A6" s="35" t="s">
        <v>27</v>
      </c>
      <c r="B6" s="34"/>
      <c r="C6" s="36"/>
      <c r="D6" s="37"/>
      <c r="E6" s="35" t="s">
        <v>22</v>
      </c>
      <c r="F6" s="43" t="s">
        <v>109</v>
      </c>
      <c r="G6" s="43" t="s">
        <v>110</v>
      </c>
      <c r="H6" s="43" t="s">
        <v>111</v>
      </c>
      <c r="I6" s="43" t="s">
        <v>112</v>
      </c>
      <c r="J6" s="43" t="s">
        <v>113</v>
      </c>
    </row>
    <row r="7" spans="1:12" ht="13.15" customHeight="1">
      <c r="A7" s="86" t="s">
        <v>41</v>
      </c>
      <c r="B7" s="70" t="s">
        <v>44</v>
      </c>
      <c r="C7" s="79" t="s">
        <v>65</v>
      </c>
      <c r="D7" s="81"/>
      <c r="E7" s="51" t="s">
        <v>26</v>
      </c>
      <c r="F7" s="25">
        <f>SUM(F11,F8)</f>
        <v>8</v>
      </c>
      <c r="G7" s="19">
        <f>SUM(G11,G8)</f>
        <v>8</v>
      </c>
      <c r="H7" s="19">
        <f>SUM(H11,H8)</f>
        <v>8</v>
      </c>
      <c r="I7" s="19">
        <f>SUM(I11,I8)</f>
        <v>8</v>
      </c>
      <c r="J7" s="19">
        <f>SUM(J8,J11)</f>
        <v>8</v>
      </c>
    </row>
    <row r="8" spans="1:12" ht="13.5" customHeight="1">
      <c r="A8" s="87"/>
      <c r="B8" s="71"/>
      <c r="C8" s="70" t="s">
        <v>45</v>
      </c>
      <c r="D8" s="26" t="s">
        <v>65</v>
      </c>
      <c r="E8" s="29" t="s">
        <v>26</v>
      </c>
      <c r="F8" s="27">
        <f>SUM(F9:F9)</f>
        <v>5</v>
      </c>
      <c r="G8" s="27">
        <f>SUM(G9:G9)</f>
        <v>5</v>
      </c>
      <c r="H8" s="27">
        <f>SUM(H9:H9)</f>
        <v>5</v>
      </c>
      <c r="I8" s="27">
        <f>SUM(I9:I9)</f>
        <v>5</v>
      </c>
      <c r="J8" s="27">
        <f>SUM(J9:J9)</f>
        <v>4</v>
      </c>
    </row>
    <row r="9" spans="1:12" ht="13.5" customHeight="1">
      <c r="A9" s="87"/>
      <c r="B9" s="71"/>
      <c r="C9" s="71"/>
      <c r="D9" s="23" t="s">
        <v>47</v>
      </c>
      <c r="E9" s="24"/>
      <c r="F9" s="23">
        <v>5</v>
      </c>
      <c r="G9" s="23">
        <v>5</v>
      </c>
      <c r="H9" s="23">
        <v>5</v>
      </c>
      <c r="I9" s="23">
        <v>5</v>
      </c>
      <c r="J9" s="23">
        <v>4</v>
      </c>
    </row>
    <row r="10" spans="1:12" ht="13.5" customHeight="1">
      <c r="A10" s="87"/>
      <c r="B10" s="71"/>
      <c r="C10" s="72"/>
      <c r="D10" s="22" t="s">
        <v>48</v>
      </c>
      <c r="E10" s="9"/>
      <c r="F10" s="21">
        <v>0</v>
      </c>
      <c r="G10" s="21">
        <v>0</v>
      </c>
      <c r="H10" s="21">
        <v>0</v>
      </c>
      <c r="I10" s="21">
        <v>0</v>
      </c>
      <c r="J10" s="21">
        <v>0</v>
      </c>
    </row>
    <row r="11" spans="1:12" ht="13.5" customHeight="1">
      <c r="A11" s="87"/>
      <c r="B11" s="71"/>
      <c r="C11" s="70" t="s">
        <v>46</v>
      </c>
      <c r="D11" s="28" t="s">
        <v>65</v>
      </c>
      <c r="E11" s="29" t="s">
        <v>25</v>
      </c>
      <c r="F11" s="27">
        <f>SUM(F12:F13)</f>
        <v>3</v>
      </c>
      <c r="G11" s="27">
        <f>SUM(G12:G13)</f>
        <v>3</v>
      </c>
      <c r="H11" s="27">
        <f>SUM(H12:H13)</f>
        <v>3</v>
      </c>
      <c r="I11" s="27">
        <f>SUM(I12:I13)</f>
        <v>3</v>
      </c>
      <c r="J11" s="27">
        <f>SUM(J12:J13)</f>
        <v>4</v>
      </c>
    </row>
    <row r="12" spans="1:12" ht="13.5" customHeight="1">
      <c r="A12" s="87"/>
      <c r="B12" s="71"/>
      <c r="C12" s="71"/>
      <c r="D12" s="23" t="s">
        <v>47</v>
      </c>
      <c r="E12" s="24"/>
      <c r="F12" s="23">
        <v>2</v>
      </c>
      <c r="G12" s="23">
        <v>2</v>
      </c>
      <c r="H12" s="23">
        <v>2</v>
      </c>
      <c r="I12" s="23">
        <v>2</v>
      </c>
      <c r="J12" s="23">
        <v>2</v>
      </c>
    </row>
    <row r="13" spans="1:12" ht="13.5" customHeight="1">
      <c r="A13" s="87"/>
      <c r="B13" s="71"/>
      <c r="C13" s="72"/>
      <c r="D13" s="22" t="s">
        <v>48</v>
      </c>
      <c r="E13" s="21"/>
      <c r="F13" s="21">
        <v>1</v>
      </c>
      <c r="G13" s="21">
        <v>1</v>
      </c>
      <c r="H13" s="21">
        <v>1</v>
      </c>
      <c r="I13" s="21">
        <v>1</v>
      </c>
      <c r="J13" s="21">
        <v>2</v>
      </c>
    </row>
    <row r="14" spans="1:12" ht="28.9" customHeight="1">
      <c r="A14" s="87"/>
      <c r="B14" s="71"/>
      <c r="C14" s="68" t="s">
        <v>102</v>
      </c>
      <c r="D14" s="69"/>
      <c r="E14" s="85" t="s">
        <v>0</v>
      </c>
      <c r="F14" s="7">
        <v>37.5</v>
      </c>
      <c r="G14" s="7">
        <v>37.5</v>
      </c>
      <c r="H14" s="7">
        <v>37.5</v>
      </c>
      <c r="I14" s="7">
        <v>37.5</v>
      </c>
      <c r="J14" s="8">
        <v>50</v>
      </c>
    </row>
    <row r="15" spans="1:12" ht="28.9" customHeight="1">
      <c r="A15" s="87"/>
      <c r="B15" s="72"/>
      <c r="C15" s="68" t="s">
        <v>103</v>
      </c>
      <c r="D15" s="69"/>
      <c r="E15" s="78"/>
      <c r="F15" s="7">
        <v>12.5</v>
      </c>
      <c r="G15" s="7">
        <v>12.5</v>
      </c>
      <c r="H15" s="7">
        <v>12.5</v>
      </c>
      <c r="I15" s="9">
        <v>12.5</v>
      </c>
      <c r="J15" s="8">
        <v>25</v>
      </c>
    </row>
    <row r="16" spans="1:12" ht="19.149999999999999" customHeight="1">
      <c r="A16" s="87"/>
      <c r="B16" s="70" t="s">
        <v>105</v>
      </c>
      <c r="C16" s="82" t="s">
        <v>50</v>
      </c>
      <c r="D16" s="84"/>
      <c r="E16" s="77" t="s">
        <v>26</v>
      </c>
      <c r="F16" s="7">
        <v>2</v>
      </c>
      <c r="G16" s="7">
        <v>2</v>
      </c>
      <c r="H16" s="7">
        <v>2</v>
      </c>
      <c r="I16" s="7">
        <v>2</v>
      </c>
      <c r="J16" s="7">
        <v>2</v>
      </c>
    </row>
    <row r="17" spans="1:13" ht="19.149999999999999" customHeight="1">
      <c r="A17" s="87"/>
      <c r="B17" s="72"/>
      <c r="C17" s="82" t="s">
        <v>49</v>
      </c>
      <c r="D17" s="84"/>
      <c r="E17" s="89"/>
      <c r="F17" s="7">
        <v>2</v>
      </c>
      <c r="G17" s="7">
        <v>2</v>
      </c>
      <c r="H17" s="7">
        <v>2</v>
      </c>
      <c r="I17" s="7">
        <v>2</v>
      </c>
      <c r="J17" s="7">
        <v>2</v>
      </c>
    </row>
    <row r="18" spans="1:13" ht="38.25" customHeight="1">
      <c r="A18" s="87"/>
      <c r="B18" s="68" t="s">
        <v>106</v>
      </c>
      <c r="C18" s="90"/>
      <c r="D18" s="69"/>
      <c r="E18" s="10" t="s">
        <v>0</v>
      </c>
      <c r="F18" s="7">
        <v>41.7</v>
      </c>
      <c r="G18" s="7">
        <v>41.7</v>
      </c>
      <c r="H18" s="7">
        <v>41.7</v>
      </c>
      <c r="I18" s="7">
        <v>41.7</v>
      </c>
      <c r="J18" s="8">
        <v>50</v>
      </c>
    </row>
    <row r="19" spans="1:13" ht="13.5" customHeight="1">
      <c r="A19" s="87"/>
      <c r="B19" s="70" t="s">
        <v>51</v>
      </c>
      <c r="C19" s="82" t="s">
        <v>50</v>
      </c>
      <c r="D19" s="84"/>
      <c r="E19" s="77" t="s">
        <v>26</v>
      </c>
      <c r="F19" s="7">
        <v>1</v>
      </c>
      <c r="G19" s="7">
        <v>1</v>
      </c>
      <c r="H19" s="7">
        <v>1</v>
      </c>
      <c r="I19" s="9">
        <v>1</v>
      </c>
      <c r="J19" s="7">
        <v>1</v>
      </c>
    </row>
    <row r="20" spans="1:13" ht="13.5" customHeight="1">
      <c r="A20" s="87"/>
      <c r="B20" s="71"/>
      <c r="C20" s="82" t="s">
        <v>52</v>
      </c>
      <c r="D20" s="84"/>
      <c r="E20" s="78"/>
      <c r="F20" s="7">
        <v>3</v>
      </c>
      <c r="G20" s="7">
        <v>3</v>
      </c>
      <c r="H20" s="7">
        <v>3</v>
      </c>
      <c r="I20" s="7">
        <v>3</v>
      </c>
      <c r="J20" s="7">
        <v>4</v>
      </c>
    </row>
    <row r="21" spans="1:13" ht="28.15" customHeight="1">
      <c r="A21" s="88"/>
      <c r="B21" s="72"/>
      <c r="C21" s="68" t="s">
        <v>104</v>
      </c>
      <c r="D21" s="69"/>
      <c r="E21" s="10" t="s">
        <v>0</v>
      </c>
      <c r="F21" s="8">
        <v>75</v>
      </c>
      <c r="G21" s="8">
        <v>75</v>
      </c>
      <c r="H21" s="8">
        <v>75</v>
      </c>
      <c r="I21" s="8">
        <v>75</v>
      </c>
      <c r="J21" s="8">
        <v>80</v>
      </c>
    </row>
    <row r="22" spans="1:13" ht="12.6" customHeight="1">
      <c r="A22" s="30"/>
      <c r="B22" s="6"/>
      <c r="C22" s="6"/>
      <c r="D22" s="6"/>
      <c r="E22" s="11"/>
      <c r="F22" s="6"/>
      <c r="G22" s="6"/>
      <c r="H22" s="6"/>
      <c r="I22" s="6"/>
      <c r="J22" s="6"/>
    </row>
    <row r="23" spans="1:13" ht="15" customHeight="1">
      <c r="A23" s="60" t="s">
        <v>107</v>
      </c>
      <c r="B23" s="6"/>
      <c r="C23" s="6"/>
      <c r="D23" s="6"/>
      <c r="E23" s="11"/>
      <c r="F23" s="6"/>
      <c r="G23" s="6"/>
      <c r="H23" s="6"/>
      <c r="I23" s="6"/>
      <c r="J23" s="6"/>
      <c r="K23" s="6"/>
      <c r="L23" s="6"/>
      <c r="M23" s="6"/>
    </row>
    <row r="24" spans="1:13" ht="35.25" customHeight="1">
      <c r="A24" s="35" t="s">
        <v>27</v>
      </c>
      <c r="B24" s="74"/>
      <c r="C24" s="75"/>
      <c r="D24" s="76"/>
      <c r="E24" s="35" t="s">
        <v>22</v>
      </c>
      <c r="F24" s="35" t="s">
        <v>4</v>
      </c>
      <c r="G24" s="35" t="s">
        <v>5</v>
      </c>
      <c r="H24" s="35" t="s">
        <v>6</v>
      </c>
      <c r="I24" s="35" t="s">
        <v>7</v>
      </c>
      <c r="J24" s="35" t="s">
        <v>8</v>
      </c>
      <c r="K24" s="39" t="s">
        <v>9</v>
      </c>
      <c r="L24" s="38" t="s">
        <v>10</v>
      </c>
    </row>
    <row r="25" spans="1:13" ht="13.15" customHeight="1">
      <c r="A25" s="77" t="s">
        <v>42</v>
      </c>
      <c r="B25" s="79" t="s">
        <v>96</v>
      </c>
      <c r="C25" s="80"/>
      <c r="D25" s="81"/>
      <c r="E25" s="50" t="s">
        <v>26</v>
      </c>
      <c r="F25" s="25">
        <v>1</v>
      </c>
      <c r="G25" s="25">
        <v>2</v>
      </c>
      <c r="H25" s="20">
        <v>1</v>
      </c>
      <c r="I25" s="25">
        <v>1</v>
      </c>
      <c r="J25" s="25">
        <v>1</v>
      </c>
      <c r="K25" s="32">
        <v>1</v>
      </c>
      <c r="L25" s="25">
        <v>1</v>
      </c>
    </row>
    <row r="26" spans="1:13" ht="13.5" customHeight="1">
      <c r="A26" s="78"/>
      <c r="B26" s="82" t="s">
        <v>53</v>
      </c>
      <c r="C26" s="83"/>
      <c r="D26" s="84"/>
      <c r="E26" s="10" t="s">
        <v>0</v>
      </c>
      <c r="F26" s="7">
        <v>12.5</v>
      </c>
      <c r="G26" s="53">
        <v>25</v>
      </c>
      <c r="H26" s="7">
        <v>12.5</v>
      </c>
      <c r="I26" s="7">
        <v>12.5</v>
      </c>
      <c r="J26" s="7">
        <v>12.5</v>
      </c>
      <c r="K26" s="7">
        <v>12.5</v>
      </c>
      <c r="L26" s="7">
        <v>12.5</v>
      </c>
      <c r="M26" s="6"/>
    </row>
    <row r="27" spans="1:13" ht="12" customHeight="1">
      <c r="A27" s="73" t="s">
        <v>114</v>
      </c>
      <c r="B27" s="73"/>
      <c r="C27" s="73"/>
      <c r="D27" s="11"/>
      <c r="E27" s="11"/>
      <c r="F27" s="6"/>
      <c r="G27" s="6"/>
      <c r="H27" s="6"/>
      <c r="I27" s="6"/>
      <c r="J27" s="6"/>
      <c r="K27" s="6"/>
      <c r="L27" s="6"/>
      <c r="M27" s="6"/>
    </row>
    <row r="28" spans="1:13" ht="11.1" customHeight="1">
      <c r="A28" s="66"/>
      <c r="B28" s="67"/>
      <c r="C28" s="67"/>
      <c r="D28" s="11"/>
      <c r="F28" s="31"/>
      <c r="G28" s="31"/>
      <c r="H28" s="31"/>
      <c r="I28" s="31"/>
      <c r="J28" s="31"/>
      <c r="K28" s="31"/>
      <c r="L28" s="31"/>
      <c r="M28" s="6"/>
    </row>
  </sheetData>
  <sheetProtection algorithmName="SHA-512" hashValue="67BcUt79qdXyZp6R03YtVkyzfxyOTqCVIuPwl5nu61P7abhTWIgqbS5C/c2Wo2lYLHQrbwokfeORoD7YjucseQ==" saltValue="ZkqBl6K/3HJm0yBOu2M37A==" spinCount="100000" sheet="1" objects="1" scenarios="1"/>
  <mergeCells count="24">
    <mergeCell ref="E14:E15"/>
    <mergeCell ref="E19:E20"/>
    <mergeCell ref="A7:A21"/>
    <mergeCell ref="E16:E17"/>
    <mergeCell ref="A28:C28"/>
    <mergeCell ref="C7:D7"/>
    <mergeCell ref="B7:B15"/>
    <mergeCell ref="B16:B17"/>
    <mergeCell ref="B18:D18"/>
    <mergeCell ref="C19:D19"/>
    <mergeCell ref="C20:D20"/>
    <mergeCell ref="C11:C13"/>
    <mergeCell ref="C8:C10"/>
    <mergeCell ref="C17:D17"/>
    <mergeCell ref="C16:D16"/>
    <mergeCell ref="C15:D15"/>
    <mergeCell ref="C14:D14"/>
    <mergeCell ref="C21:D21"/>
    <mergeCell ref="B19:B21"/>
    <mergeCell ref="A27:C27"/>
    <mergeCell ref="B24:D24"/>
    <mergeCell ref="A25:A26"/>
    <mergeCell ref="B25:D25"/>
    <mergeCell ref="B26:D26"/>
  </mergeCells>
  <phoneticPr fontId="1"/>
  <pageMargins left="0.70866141732283472" right="0.31496062992125984" top="0.74803149606299213"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601E3-F5F8-4D20-A814-4DFCD5800E76}">
  <dimension ref="A1:M27"/>
  <sheetViews>
    <sheetView showGridLines="0" zoomScaleNormal="100" zoomScaleSheetLayoutView="130" workbookViewId="0"/>
  </sheetViews>
  <sheetFormatPr defaultRowHeight="18.75"/>
  <cols>
    <col min="1" max="1" width="15.5" customWidth="1"/>
    <col min="2" max="2" width="15.625" customWidth="1"/>
    <col min="3" max="4" width="10" customWidth="1"/>
    <col min="5" max="5" width="10" style="1" customWidth="1"/>
    <col min="6" max="7" width="10" customWidth="1"/>
    <col min="8" max="8" width="7.625" customWidth="1"/>
    <col min="9" max="9" width="10" customWidth="1"/>
    <col min="10" max="10" width="7.625" customWidth="1"/>
    <col min="11" max="11" width="4.125" customWidth="1"/>
    <col min="12" max="12" width="10" customWidth="1"/>
  </cols>
  <sheetData>
    <row r="1" spans="1:12" ht="33">
      <c r="A1" s="40" t="s">
        <v>23</v>
      </c>
      <c r="B1" s="4"/>
      <c r="C1" s="4"/>
      <c r="D1" s="4"/>
      <c r="E1" s="5"/>
      <c r="F1" s="4"/>
      <c r="G1" s="4"/>
      <c r="H1" s="4"/>
      <c r="I1" s="4"/>
      <c r="J1" s="4"/>
      <c r="K1" s="4"/>
      <c r="L1" s="4"/>
    </row>
    <row r="2" spans="1:12" ht="10.15" customHeight="1">
      <c r="A2" s="40"/>
      <c r="B2" s="4"/>
      <c r="C2" s="4"/>
      <c r="D2" s="4"/>
      <c r="E2" s="5"/>
      <c r="F2" s="4"/>
      <c r="G2" s="4"/>
      <c r="H2" s="4"/>
      <c r="I2" s="4"/>
      <c r="J2" s="4"/>
      <c r="K2" s="4"/>
      <c r="L2" s="4"/>
    </row>
    <row r="3" spans="1:12" ht="15" customHeight="1" thickBot="1">
      <c r="A3" s="41" t="s">
        <v>24</v>
      </c>
      <c r="B3" s="2"/>
      <c r="C3" s="2"/>
      <c r="D3" s="2"/>
      <c r="E3" s="3"/>
      <c r="F3" s="2"/>
      <c r="G3" s="2"/>
      <c r="H3" s="2"/>
      <c r="I3" s="2"/>
      <c r="J3" s="2"/>
      <c r="K3" s="2"/>
      <c r="L3" s="42"/>
    </row>
    <row r="4" spans="1:12" ht="10.15" customHeight="1" thickTop="1">
      <c r="A4" s="18"/>
      <c r="B4" s="4"/>
      <c r="C4" s="4"/>
      <c r="D4" s="4"/>
      <c r="E4" s="5"/>
      <c r="F4" s="4"/>
      <c r="G4" s="4"/>
      <c r="H4" s="4"/>
      <c r="I4" s="4"/>
      <c r="J4" s="4"/>
      <c r="K4" s="4"/>
    </row>
    <row r="5" spans="1:12" ht="15" customHeight="1">
      <c r="A5" s="91" t="s">
        <v>90</v>
      </c>
      <c r="B5" s="91"/>
      <c r="C5" s="91"/>
      <c r="D5" s="91"/>
      <c r="E5" s="91"/>
      <c r="F5" s="91"/>
      <c r="G5" s="91"/>
      <c r="J5" s="6"/>
      <c r="K5" s="6"/>
      <c r="L5" s="65" t="s">
        <v>40</v>
      </c>
    </row>
    <row r="6" spans="1:12" ht="27" customHeight="1">
      <c r="A6" s="107" t="s">
        <v>67</v>
      </c>
      <c r="B6" s="107"/>
      <c r="C6" s="107"/>
      <c r="D6" s="107"/>
      <c r="E6" s="107"/>
      <c r="F6" s="107"/>
      <c r="G6" s="107"/>
      <c r="H6" s="107"/>
      <c r="I6" s="107"/>
      <c r="J6" s="107"/>
      <c r="K6" s="107"/>
      <c r="L6" s="52" t="s">
        <v>63</v>
      </c>
    </row>
    <row r="7" spans="1:12" ht="27" customHeight="1">
      <c r="A7" s="107" t="s">
        <v>68</v>
      </c>
      <c r="B7" s="107"/>
      <c r="C7" s="107"/>
      <c r="D7" s="107"/>
      <c r="E7" s="107"/>
      <c r="F7" s="107"/>
      <c r="G7" s="107"/>
      <c r="H7" s="107"/>
      <c r="I7" s="107"/>
      <c r="J7" s="107"/>
      <c r="K7" s="107"/>
      <c r="L7" s="48">
        <v>0.108</v>
      </c>
    </row>
    <row r="8" spans="1:12" ht="23.45" customHeight="1">
      <c r="A8" s="108" t="s">
        <v>84</v>
      </c>
      <c r="B8" s="108"/>
      <c r="C8" s="108"/>
      <c r="D8" s="108"/>
      <c r="E8" s="108"/>
      <c r="F8" s="108"/>
      <c r="G8" s="108"/>
      <c r="H8" s="108"/>
      <c r="I8" s="108"/>
      <c r="J8" s="108"/>
      <c r="K8" s="108"/>
      <c r="L8" s="108"/>
    </row>
    <row r="9" spans="1:12" ht="28.9" customHeight="1">
      <c r="A9" s="109" t="s">
        <v>73</v>
      </c>
      <c r="B9" s="109"/>
      <c r="C9" s="109"/>
      <c r="D9" s="109"/>
      <c r="E9" s="109"/>
      <c r="F9" s="109"/>
      <c r="G9" s="109"/>
      <c r="H9" s="109"/>
      <c r="I9" s="109"/>
      <c r="J9" s="109"/>
      <c r="K9" s="109"/>
      <c r="L9" s="109"/>
    </row>
    <row r="10" spans="1:12" ht="11.45" customHeight="1">
      <c r="A10" s="45" t="s">
        <v>66</v>
      </c>
      <c r="B10" s="45"/>
      <c r="C10" s="45"/>
      <c r="D10" s="45"/>
      <c r="E10" s="45"/>
      <c r="F10" s="45"/>
      <c r="G10" s="45"/>
      <c r="H10" s="45"/>
      <c r="I10" s="45"/>
      <c r="J10" s="45"/>
      <c r="K10" s="45"/>
      <c r="L10" s="45"/>
    </row>
    <row r="11" spans="1:12" ht="20.45" customHeight="1">
      <c r="A11" s="92" t="s">
        <v>61</v>
      </c>
      <c r="B11" s="92"/>
      <c r="C11" s="92"/>
      <c r="D11" s="92"/>
      <c r="E11" s="92"/>
      <c r="F11" s="92"/>
      <c r="G11" s="92"/>
      <c r="H11" s="92"/>
      <c r="I11" s="92"/>
      <c r="J11" s="92"/>
      <c r="K11" s="92"/>
      <c r="L11" s="92"/>
    </row>
    <row r="12" spans="1:12" ht="11.1" customHeight="1">
      <c r="A12" s="12"/>
      <c r="B12" s="12"/>
      <c r="C12" s="12"/>
      <c r="D12" s="12"/>
      <c r="E12" s="13"/>
      <c r="F12" s="12"/>
      <c r="G12" s="12"/>
      <c r="H12" s="12"/>
      <c r="I12" s="12"/>
      <c r="J12" s="12"/>
      <c r="K12" s="12"/>
      <c r="L12" s="12"/>
    </row>
    <row r="13" spans="1:12" ht="15" customHeight="1">
      <c r="A13" s="60" t="s">
        <v>78</v>
      </c>
      <c r="B13" s="14"/>
      <c r="C13" s="14"/>
      <c r="D13" s="14"/>
      <c r="E13" s="15"/>
      <c r="F13" s="14"/>
      <c r="G13" s="14"/>
      <c r="H13" s="14"/>
      <c r="I13" s="14"/>
      <c r="J13" s="14"/>
    </row>
    <row r="14" spans="1:12" ht="24" customHeight="1">
      <c r="A14" s="93" t="s">
        <v>97</v>
      </c>
      <c r="B14" s="94"/>
      <c r="C14" s="95" t="s">
        <v>98</v>
      </c>
      <c r="D14" s="96"/>
      <c r="E14" s="101" t="s">
        <v>79</v>
      </c>
      <c r="F14" s="102"/>
      <c r="G14" s="102"/>
      <c r="H14" s="102"/>
      <c r="I14" s="102"/>
      <c r="J14" s="103"/>
      <c r="K14" s="95" t="s">
        <v>115</v>
      </c>
      <c r="L14" s="104"/>
    </row>
    <row r="15" spans="1:12" ht="23.1" customHeight="1">
      <c r="A15" s="94"/>
      <c r="B15" s="94"/>
      <c r="C15" s="97"/>
      <c r="D15" s="98"/>
      <c r="E15" s="95" t="s">
        <v>99</v>
      </c>
      <c r="F15" s="104"/>
      <c r="G15" s="101" t="s">
        <v>80</v>
      </c>
      <c r="H15" s="102"/>
      <c r="I15" s="102"/>
      <c r="J15" s="103"/>
      <c r="K15" s="97"/>
      <c r="L15" s="105"/>
    </row>
    <row r="16" spans="1:12" ht="73.150000000000006" customHeight="1">
      <c r="A16" s="94"/>
      <c r="B16" s="94"/>
      <c r="C16" s="99"/>
      <c r="D16" s="100"/>
      <c r="E16" s="99"/>
      <c r="F16" s="106"/>
      <c r="G16" s="101" t="s">
        <v>100</v>
      </c>
      <c r="H16" s="103"/>
      <c r="I16" s="101" t="s">
        <v>101</v>
      </c>
      <c r="J16" s="103"/>
      <c r="K16" s="99"/>
      <c r="L16" s="106"/>
    </row>
    <row r="17" spans="1:13" ht="27.6" customHeight="1">
      <c r="A17" s="68" t="s">
        <v>69</v>
      </c>
      <c r="B17" s="84"/>
      <c r="C17" s="112" t="s">
        <v>12</v>
      </c>
      <c r="D17" s="112"/>
      <c r="E17" s="112" t="s">
        <v>16</v>
      </c>
      <c r="F17" s="112"/>
      <c r="G17" s="114" t="s">
        <v>17</v>
      </c>
      <c r="H17" s="115"/>
      <c r="I17" s="114" t="s">
        <v>18</v>
      </c>
      <c r="J17" s="115"/>
      <c r="K17" s="112">
        <v>5</v>
      </c>
      <c r="L17" s="112"/>
    </row>
    <row r="18" spans="1:13" ht="35.450000000000003" customHeight="1">
      <c r="A18" s="68" t="s">
        <v>70</v>
      </c>
      <c r="B18" s="113"/>
      <c r="C18" s="112" t="s">
        <v>13</v>
      </c>
      <c r="D18" s="112"/>
      <c r="E18" s="112" t="s">
        <v>13</v>
      </c>
      <c r="F18" s="112"/>
      <c r="G18" s="116" t="s">
        <v>2</v>
      </c>
      <c r="H18" s="117"/>
      <c r="I18" s="116" t="s">
        <v>2</v>
      </c>
      <c r="J18" s="117"/>
      <c r="K18" s="112">
        <v>3</v>
      </c>
      <c r="L18" s="112"/>
    </row>
    <row r="19" spans="1:13" ht="27.6" customHeight="1">
      <c r="A19" s="68" t="s">
        <v>62</v>
      </c>
      <c r="B19" s="69"/>
      <c r="C19" s="112" t="s">
        <v>14</v>
      </c>
      <c r="D19" s="112"/>
      <c r="E19" s="112" t="s">
        <v>14</v>
      </c>
      <c r="F19" s="112"/>
      <c r="G19" s="116" t="s">
        <v>2</v>
      </c>
      <c r="H19" s="117"/>
      <c r="I19" s="116" t="s">
        <v>2</v>
      </c>
      <c r="J19" s="117"/>
      <c r="K19" s="112">
        <v>4</v>
      </c>
      <c r="L19" s="112"/>
    </row>
    <row r="20" spans="1:13" ht="27.6" customHeight="1">
      <c r="A20" s="68" t="s">
        <v>54</v>
      </c>
      <c r="B20" s="69"/>
      <c r="C20" s="112" t="s">
        <v>15</v>
      </c>
      <c r="D20" s="112"/>
      <c r="E20" s="112" t="s">
        <v>15</v>
      </c>
      <c r="F20" s="112"/>
      <c r="G20" s="116" t="s">
        <v>2</v>
      </c>
      <c r="H20" s="117"/>
      <c r="I20" s="116" t="s">
        <v>2</v>
      </c>
      <c r="J20" s="117"/>
      <c r="K20" s="112">
        <v>2</v>
      </c>
      <c r="L20" s="112"/>
    </row>
    <row r="21" spans="1:13" s="58" customFormat="1" ht="12" customHeight="1">
      <c r="A21" s="46" t="s">
        <v>3</v>
      </c>
      <c r="B21" s="33"/>
      <c r="C21" s="33"/>
      <c r="D21" s="33"/>
      <c r="E21" s="33"/>
      <c r="F21" s="33"/>
      <c r="G21" s="33"/>
      <c r="H21" s="33"/>
      <c r="I21" s="33"/>
      <c r="J21" s="33"/>
      <c r="K21" s="63"/>
    </row>
    <row r="22" spans="1:13" ht="12" customHeight="1">
      <c r="A22" s="64" t="s">
        <v>11</v>
      </c>
      <c r="B22" s="33"/>
      <c r="C22" s="33"/>
      <c r="D22" s="33"/>
      <c r="E22" s="33"/>
      <c r="F22" s="33"/>
      <c r="G22" s="33"/>
      <c r="H22" s="33"/>
      <c r="I22" s="33"/>
      <c r="J22" s="33"/>
      <c r="K22" s="33"/>
      <c r="L22" s="33"/>
    </row>
    <row r="23" spans="1:13" ht="11.1" customHeight="1">
      <c r="A23" s="110"/>
      <c r="B23" s="110"/>
      <c r="C23" s="110"/>
      <c r="D23" s="6"/>
      <c r="E23" s="11"/>
      <c r="F23" s="6"/>
      <c r="G23" s="6"/>
      <c r="H23" s="6"/>
      <c r="I23" s="6"/>
      <c r="J23" s="6"/>
      <c r="K23" s="4"/>
    </row>
    <row r="24" spans="1:13" ht="11.1" customHeight="1">
      <c r="A24" s="110"/>
      <c r="B24" s="111"/>
      <c r="C24" s="111"/>
      <c r="D24" s="6"/>
      <c r="E24" s="11"/>
      <c r="F24" s="6"/>
      <c r="G24" s="6"/>
      <c r="H24" s="6"/>
      <c r="I24" s="6"/>
      <c r="J24" s="6"/>
      <c r="K24" s="4"/>
    </row>
    <row r="25" spans="1:13" ht="25.5" customHeight="1">
      <c r="B25" s="6"/>
      <c r="C25" s="6"/>
      <c r="D25" s="6"/>
      <c r="E25" s="11"/>
      <c r="F25" s="6"/>
      <c r="G25" s="6"/>
      <c r="H25" s="6"/>
      <c r="I25" s="6"/>
      <c r="J25" s="6"/>
      <c r="K25" s="4"/>
    </row>
    <row r="26" spans="1:13">
      <c r="A26" s="6"/>
      <c r="B26" s="6"/>
      <c r="C26" s="6"/>
      <c r="D26" s="6"/>
      <c r="E26" s="11"/>
      <c r="F26" s="6"/>
      <c r="G26" s="6"/>
      <c r="H26" s="6"/>
      <c r="I26" s="6"/>
      <c r="J26" s="6"/>
      <c r="K26" s="6"/>
      <c r="L26" s="6"/>
      <c r="M26" s="6"/>
    </row>
    <row r="27" spans="1:13">
      <c r="A27" s="6"/>
      <c r="B27" s="6"/>
      <c r="C27" s="6"/>
      <c r="D27" s="6"/>
      <c r="E27" s="11"/>
      <c r="F27" s="6"/>
      <c r="G27" s="6"/>
      <c r="H27" s="6"/>
      <c r="I27" s="6"/>
      <c r="J27" s="6"/>
      <c r="K27" s="6"/>
      <c r="L27" s="6"/>
      <c r="M27" s="6"/>
    </row>
  </sheetData>
  <sheetProtection algorithmName="SHA-512" hashValue="y34VgcD341nAopZHnbJ0j6MyoBbh+YUxQX0vkmX/nRwE2WqLWPYRccK42twsQxBPf0XfnYu9EH0LBCULAytL1Q==" saltValue="VIgqCbPUVEuoSRFJF7CEJA==" spinCount="100000" sheet="1" objects="1" scenarios="1"/>
  <mergeCells count="40">
    <mergeCell ref="A20:B20"/>
    <mergeCell ref="C20:D20"/>
    <mergeCell ref="E20:F20"/>
    <mergeCell ref="K20:L20"/>
    <mergeCell ref="G16:H16"/>
    <mergeCell ref="I16:J16"/>
    <mergeCell ref="G18:H18"/>
    <mergeCell ref="G19:H19"/>
    <mergeCell ref="G20:H20"/>
    <mergeCell ref="I18:J18"/>
    <mergeCell ref="I19:J19"/>
    <mergeCell ref="I20:J20"/>
    <mergeCell ref="A23:C23"/>
    <mergeCell ref="A24:C24"/>
    <mergeCell ref="K17:L17"/>
    <mergeCell ref="A18:B18"/>
    <mergeCell ref="C18:D18"/>
    <mergeCell ref="E18:F18"/>
    <mergeCell ref="K18:L18"/>
    <mergeCell ref="A19:B19"/>
    <mergeCell ref="C19:D19"/>
    <mergeCell ref="E19:F19"/>
    <mergeCell ref="K19:L19"/>
    <mergeCell ref="A17:B17"/>
    <mergeCell ref="C17:D17"/>
    <mergeCell ref="E17:F17"/>
    <mergeCell ref="G17:H17"/>
    <mergeCell ref="I17:J17"/>
    <mergeCell ref="A5:G5"/>
    <mergeCell ref="A11:L11"/>
    <mergeCell ref="A14:B16"/>
    <mergeCell ref="C14:D16"/>
    <mergeCell ref="E14:J14"/>
    <mergeCell ref="K14:L16"/>
    <mergeCell ref="E15:F16"/>
    <mergeCell ref="G15:J15"/>
    <mergeCell ref="A6:K6"/>
    <mergeCell ref="A7:K7"/>
    <mergeCell ref="A8:L8"/>
    <mergeCell ref="A9:L9"/>
  </mergeCells>
  <phoneticPr fontId="1"/>
  <pageMargins left="0.70866141732283472" right="0.51181102362204722" top="0.74803149606299213" bottom="0.1574803149606299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8DF5-E83D-4A09-AD04-8CA801813465}">
  <dimension ref="A1:J23"/>
  <sheetViews>
    <sheetView showGridLines="0" zoomScaleNormal="100" zoomScaleSheetLayoutView="115" workbookViewId="0"/>
  </sheetViews>
  <sheetFormatPr defaultRowHeight="18.75"/>
  <cols>
    <col min="1" max="1" width="17" customWidth="1"/>
    <col min="2" max="4" width="12.5" customWidth="1"/>
    <col min="5" max="5" width="12.5" style="1" customWidth="1"/>
    <col min="6" max="7" width="12.5" customWidth="1"/>
  </cols>
  <sheetData>
    <row r="1" spans="1:10" ht="33">
      <c r="A1" s="40" t="s">
        <v>23</v>
      </c>
      <c r="B1" s="4"/>
      <c r="C1" s="4"/>
      <c r="D1" s="4"/>
      <c r="E1" s="5"/>
      <c r="F1" s="4"/>
      <c r="G1" s="4"/>
      <c r="H1" s="4"/>
    </row>
    <row r="2" spans="1:10" ht="10.15" customHeight="1">
      <c r="A2" s="40"/>
      <c r="B2" s="4"/>
      <c r="C2" s="4"/>
      <c r="D2" s="4"/>
      <c r="E2" s="5"/>
      <c r="F2" s="4"/>
      <c r="G2" s="4"/>
      <c r="H2" s="4"/>
    </row>
    <row r="3" spans="1:10" ht="15" customHeight="1" thickBot="1">
      <c r="A3" s="41" t="s">
        <v>91</v>
      </c>
      <c r="B3" s="2"/>
      <c r="C3" s="2"/>
      <c r="D3" s="2"/>
      <c r="E3" s="3"/>
      <c r="F3" s="2"/>
      <c r="G3" s="2"/>
      <c r="H3" s="2"/>
      <c r="I3" s="2"/>
      <c r="J3" s="2"/>
    </row>
    <row r="4" spans="1:10" ht="10.15" customHeight="1" thickTop="1">
      <c r="A4" s="18"/>
      <c r="B4" s="4"/>
      <c r="C4" s="4"/>
      <c r="D4" s="4"/>
      <c r="E4" s="5"/>
      <c r="F4" s="4"/>
      <c r="G4" s="4"/>
      <c r="H4" s="4"/>
    </row>
    <row r="5" spans="1:10" ht="14.1" customHeight="1">
      <c r="A5" s="118" t="s">
        <v>93</v>
      </c>
      <c r="B5" s="118"/>
      <c r="C5" s="118"/>
      <c r="D5" s="118"/>
      <c r="E5" s="118"/>
      <c r="F5" s="118"/>
      <c r="G5" s="118"/>
      <c r="H5" s="4"/>
    </row>
    <row r="6" spans="1:10" ht="56.25" customHeight="1">
      <c r="A6" s="54" t="s">
        <v>74</v>
      </c>
      <c r="B6" s="121" t="s">
        <v>19</v>
      </c>
      <c r="C6" s="121"/>
      <c r="D6" s="121"/>
      <c r="E6" s="121"/>
      <c r="F6" s="121"/>
      <c r="G6" s="121"/>
      <c r="H6" s="121"/>
    </row>
    <row r="7" spans="1:10" ht="14.1" customHeight="1">
      <c r="A7" s="122" t="s">
        <v>64</v>
      </c>
      <c r="B7" s="70" t="s">
        <v>55</v>
      </c>
      <c r="C7" s="70"/>
      <c r="D7" s="70"/>
      <c r="E7" s="70"/>
      <c r="F7" s="70"/>
      <c r="G7" s="70"/>
      <c r="H7" s="70"/>
    </row>
    <row r="8" spans="1:10" ht="14.1" customHeight="1">
      <c r="A8" s="122"/>
      <c r="B8" s="71" t="s">
        <v>56</v>
      </c>
      <c r="C8" s="71"/>
      <c r="D8" s="71"/>
      <c r="E8" s="71"/>
      <c r="F8" s="71"/>
      <c r="G8" s="71"/>
      <c r="H8" s="71"/>
    </row>
    <row r="9" spans="1:10" ht="14.1" customHeight="1">
      <c r="A9" s="122"/>
      <c r="B9" s="123" t="s">
        <v>81</v>
      </c>
      <c r="C9" s="123"/>
      <c r="D9" s="123"/>
      <c r="E9" s="123"/>
      <c r="F9" s="123"/>
      <c r="G9" s="123"/>
      <c r="H9" s="123"/>
    </row>
    <row r="10" spans="1:10" ht="14.1" customHeight="1">
      <c r="A10" s="122"/>
      <c r="B10" s="123" t="s">
        <v>82</v>
      </c>
      <c r="C10" s="123"/>
      <c r="D10" s="123"/>
      <c r="E10" s="123"/>
      <c r="F10" s="123"/>
      <c r="G10" s="123"/>
      <c r="H10" s="123"/>
    </row>
    <row r="11" spans="1:10" ht="14.1" customHeight="1">
      <c r="A11" s="122"/>
      <c r="B11" s="119" t="s">
        <v>57</v>
      </c>
      <c r="C11" s="119"/>
      <c r="D11" s="119"/>
      <c r="E11" s="119"/>
      <c r="F11" s="119"/>
      <c r="G11" s="119"/>
      <c r="H11" s="119"/>
    </row>
    <row r="12" spans="1:10" ht="14.1" customHeight="1">
      <c r="A12" s="122"/>
      <c r="B12" s="119" t="s">
        <v>58</v>
      </c>
      <c r="C12" s="119"/>
      <c r="D12" s="119"/>
      <c r="E12" s="119"/>
      <c r="F12" s="119"/>
      <c r="G12" s="119"/>
      <c r="H12" s="119"/>
    </row>
    <row r="13" spans="1:10" ht="14.1" customHeight="1">
      <c r="A13" s="122"/>
      <c r="B13" s="119" t="s">
        <v>83</v>
      </c>
      <c r="C13" s="119"/>
      <c r="D13" s="119"/>
      <c r="E13" s="119"/>
      <c r="F13" s="119"/>
      <c r="G13" s="119"/>
      <c r="H13" s="119"/>
    </row>
    <row r="14" spans="1:10" ht="14.1" customHeight="1">
      <c r="A14" s="122"/>
      <c r="B14" s="119" t="s">
        <v>59</v>
      </c>
      <c r="C14" s="119"/>
      <c r="D14" s="119"/>
      <c r="E14" s="119"/>
      <c r="F14" s="119"/>
      <c r="G14" s="119"/>
      <c r="H14" s="119"/>
    </row>
    <row r="15" spans="1:10" ht="14.1" customHeight="1">
      <c r="A15" s="122"/>
      <c r="B15" s="120" t="s">
        <v>60</v>
      </c>
      <c r="C15" s="120"/>
      <c r="D15" s="120"/>
      <c r="E15" s="120"/>
      <c r="F15" s="120"/>
      <c r="G15" s="120"/>
      <c r="H15" s="120"/>
    </row>
    <row r="16" spans="1:10" ht="44.25" customHeight="1">
      <c r="A16" s="4"/>
      <c r="B16" s="49"/>
      <c r="C16" s="4"/>
      <c r="D16" s="4"/>
      <c r="E16" s="5"/>
      <c r="F16" s="4"/>
      <c r="G16" s="4"/>
    </row>
    <row r="17" spans="1:7">
      <c r="A17" s="6"/>
      <c r="B17" s="6"/>
      <c r="C17" s="6"/>
      <c r="D17" s="6"/>
      <c r="E17" s="11"/>
      <c r="F17" s="6"/>
      <c r="G17" s="6"/>
    </row>
    <row r="18" spans="1:7">
      <c r="A18" s="6"/>
      <c r="B18" s="6"/>
      <c r="C18" s="6"/>
      <c r="D18" s="6"/>
      <c r="E18" s="11"/>
      <c r="F18" s="6"/>
      <c r="G18" s="6"/>
    </row>
    <row r="19" spans="1:7" ht="36.75" customHeight="1"/>
    <row r="23" spans="1:7" ht="25.5" customHeight="1"/>
  </sheetData>
  <sheetProtection algorithmName="SHA-512" hashValue="/KGCtjuOWCNqT6h3g+jebz2jA2JBtvaUMquMhTZbYUDBH8DGxlctjmdL8suAjs+J17aoqh1b8HZIVyydYwYjdA==" saltValue="5ZILMJQFVwXUY/sDdtmJkA==" spinCount="100000" sheet="1" objects="1" scenarios="1"/>
  <mergeCells count="12">
    <mergeCell ref="A5:G5"/>
    <mergeCell ref="B13:H13"/>
    <mergeCell ref="B14:H14"/>
    <mergeCell ref="B15:H15"/>
    <mergeCell ref="B6:H6"/>
    <mergeCell ref="A7:A15"/>
    <mergeCell ref="B7:H7"/>
    <mergeCell ref="B8:H8"/>
    <mergeCell ref="B9:H9"/>
    <mergeCell ref="B10:H10"/>
    <mergeCell ref="B11:H11"/>
    <mergeCell ref="B12:H12"/>
  </mergeCells>
  <phoneticPr fontId="1"/>
  <pageMargins left="0.70866141732283472" right="0.51181102362204722" top="0.74803149606299213" bottom="0.5511811023622047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FD93-6B20-43D3-9651-3338A832D536}">
  <dimension ref="A1:O25"/>
  <sheetViews>
    <sheetView showGridLines="0" zoomScaleNormal="100" zoomScaleSheetLayoutView="115" workbookViewId="0"/>
  </sheetViews>
  <sheetFormatPr defaultRowHeight="18.75"/>
  <cols>
    <col min="1" max="1" width="15" customWidth="1"/>
    <col min="2" max="2" width="6.5" customWidth="1"/>
    <col min="3" max="4" width="8.25" customWidth="1"/>
    <col min="5" max="5" width="8.25" style="1" customWidth="1"/>
    <col min="6" max="14" width="8.25" customWidth="1"/>
  </cols>
  <sheetData>
    <row r="1" spans="1:15" ht="33">
      <c r="A1" s="40" t="s">
        <v>23</v>
      </c>
      <c r="B1" s="4"/>
      <c r="C1" s="4"/>
      <c r="D1" s="4"/>
      <c r="E1" s="5"/>
      <c r="F1" s="4"/>
      <c r="G1" s="4"/>
      <c r="H1" s="4"/>
      <c r="I1" s="4"/>
      <c r="J1" s="4"/>
      <c r="K1" s="4"/>
      <c r="L1" s="4"/>
      <c r="M1" s="4"/>
      <c r="N1" s="4"/>
    </row>
    <row r="2" spans="1:15" ht="10.15" customHeight="1">
      <c r="A2" s="40"/>
      <c r="B2" s="4"/>
      <c r="C2" s="4"/>
      <c r="D2" s="4"/>
      <c r="E2" s="5"/>
      <c r="F2" s="4"/>
      <c r="G2" s="4"/>
      <c r="H2" s="4"/>
      <c r="I2" s="4"/>
      <c r="J2" s="4"/>
      <c r="K2" s="4"/>
      <c r="L2" s="4"/>
      <c r="M2" s="4"/>
      <c r="N2" s="4"/>
    </row>
    <row r="3" spans="1:15" ht="15" customHeight="1" thickBot="1">
      <c r="A3" s="44" t="s">
        <v>20</v>
      </c>
      <c r="B3" s="2"/>
      <c r="C3" s="2"/>
      <c r="D3" s="2"/>
      <c r="E3" s="3"/>
      <c r="F3" s="2"/>
      <c r="G3" s="2"/>
      <c r="H3" s="2"/>
      <c r="I3" s="2"/>
      <c r="J3" s="2"/>
      <c r="K3" s="2"/>
      <c r="L3" s="42"/>
      <c r="M3" s="2"/>
      <c r="N3" s="42"/>
    </row>
    <row r="4" spans="1:15" ht="10.15" customHeight="1" thickTop="1">
      <c r="A4" s="18"/>
      <c r="B4" s="4"/>
      <c r="C4" s="4"/>
      <c r="D4" s="4"/>
      <c r="E4" s="5"/>
      <c r="F4" s="4"/>
      <c r="G4" s="4"/>
      <c r="H4" s="4"/>
      <c r="I4" s="4"/>
      <c r="J4" s="4"/>
      <c r="K4" s="4"/>
      <c r="M4" s="4"/>
    </row>
    <row r="5" spans="1:15" ht="15" customHeight="1">
      <c r="A5" s="60" t="s">
        <v>21</v>
      </c>
      <c r="B5" s="6"/>
      <c r="C5" s="6"/>
      <c r="D5" s="6"/>
      <c r="E5" s="11"/>
      <c r="F5" s="6"/>
      <c r="G5" s="6"/>
      <c r="H5" s="6"/>
      <c r="I5" s="6"/>
      <c r="J5" s="6"/>
      <c r="K5" s="6"/>
      <c r="L5" s="6"/>
      <c r="M5" s="6"/>
      <c r="N5" s="6"/>
      <c r="O5" s="6"/>
    </row>
    <row r="6" spans="1:15" ht="45" customHeight="1">
      <c r="A6" s="35" t="s">
        <v>116</v>
      </c>
      <c r="B6" s="35" t="s">
        <v>22</v>
      </c>
      <c r="C6" s="35" t="s">
        <v>28</v>
      </c>
      <c r="D6" s="35" t="s">
        <v>29</v>
      </c>
      <c r="E6" s="35" t="s">
        <v>30</v>
      </c>
      <c r="F6" s="35" t="s">
        <v>31</v>
      </c>
      <c r="G6" s="35" t="s">
        <v>32</v>
      </c>
      <c r="H6" s="35" t="s">
        <v>33</v>
      </c>
      <c r="I6" s="35" t="s">
        <v>34</v>
      </c>
      <c r="J6" s="35" t="s">
        <v>35</v>
      </c>
      <c r="K6" s="35" t="s">
        <v>36</v>
      </c>
      <c r="L6" s="35" t="s">
        <v>37</v>
      </c>
      <c r="M6" s="35" t="s">
        <v>38</v>
      </c>
      <c r="N6" s="35" t="s">
        <v>39</v>
      </c>
      <c r="O6" s="6"/>
    </row>
    <row r="7" spans="1:15" ht="45" customHeight="1">
      <c r="A7" s="47" t="s">
        <v>43</v>
      </c>
      <c r="B7" s="10" t="s">
        <v>72</v>
      </c>
      <c r="C7" s="10">
        <v>100</v>
      </c>
      <c r="D7" s="10">
        <v>71</v>
      </c>
      <c r="E7" s="10">
        <v>78</v>
      </c>
      <c r="F7" s="10">
        <v>49</v>
      </c>
      <c r="G7" s="10">
        <v>44</v>
      </c>
      <c r="H7" s="10">
        <v>43</v>
      </c>
      <c r="I7" s="10">
        <v>36</v>
      </c>
      <c r="J7" s="10">
        <v>30</v>
      </c>
      <c r="K7" s="10">
        <v>34</v>
      </c>
      <c r="L7" s="10">
        <v>36</v>
      </c>
      <c r="M7" s="10">
        <v>21</v>
      </c>
      <c r="N7" s="10">
        <v>20</v>
      </c>
      <c r="O7" s="6"/>
    </row>
    <row r="8" spans="1:15" ht="13.15" customHeight="1">
      <c r="A8" s="45" t="s">
        <v>71</v>
      </c>
      <c r="B8" s="45"/>
      <c r="C8" s="45"/>
      <c r="D8" s="45"/>
      <c r="E8" s="61"/>
      <c r="F8" s="45"/>
      <c r="G8" s="45"/>
      <c r="H8" s="45"/>
      <c r="I8" s="45"/>
      <c r="J8" s="45"/>
      <c r="K8" s="45"/>
      <c r="L8" s="45"/>
      <c r="M8" s="45"/>
      <c r="N8" s="45"/>
      <c r="O8" s="6"/>
    </row>
    <row r="9" spans="1:15" ht="12" customHeight="1">
      <c r="A9" s="62" t="s">
        <v>75</v>
      </c>
      <c r="B9" s="45"/>
      <c r="C9" s="45"/>
      <c r="D9" s="45"/>
      <c r="E9" s="61"/>
      <c r="F9" s="45"/>
      <c r="G9" s="45"/>
      <c r="H9" s="45"/>
      <c r="I9" s="45"/>
      <c r="J9" s="45"/>
      <c r="K9" s="45"/>
      <c r="L9" s="45"/>
      <c r="M9" s="45"/>
      <c r="N9" s="45"/>
      <c r="O9" s="6"/>
    </row>
    <row r="10" spans="1:15" ht="12" customHeight="1">
      <c r="A10" s="45" t="s">
        <v>76</v>
      </c>
      <c r="B10" s="45"/>
      <c r="C10" s="45"/>
      <c r="D10" s="45"/>
      <c r="E10" s="61"/>
      <c r="F10" s="45"/>
      <c r="G10" s="45"/>
      <c r="H10" s="45"/>
      <c r="I10" s="45"/>
      <c r="J10" s="45"/>
      <c r="K10" s="45"/>
      <c r="L10" s="45"/>
      <c r="M10" s="45"/>
      <c r="N10" s="45"/>
      <c r="O10" s="6"/>
    </row>
    <row r="11" spans="1:15" ht="12" customHeight="1">
      <c r="A11" s="62" t="s">
        <v>77</v>
      </c>
      <c r="B11" s="45"/>
      <c r="C11" s="45"/>
      <c r="D11" s="45"/>
      <c r="E11" s="61"/>
      <c r="F11" s="45"/>
      <c r="G11" s="45"/>
      <c r="H11" s="45"/>
      <c r="I11" s="45"/>
      <c r="J11" s="45"/>
      <c r="K11" s="45"/>
      <c r="L11" s="45"/>
      <c r="M11" s="45"/>
      <c r="N11" s="45"/>
      <c r="O11" s="6"/>
    </row>
    <row r="12" spans="1:15">
      <c r="A12" s="6"/>
      <c r="B12" s="6"/>
      <c r="C12" s="6"/>
      <c r="D12" s="6"/>
      <c r="E12" s="11"/>
      <c r="F12" s="6"/>
      <c r="G12" s="6"/>
      <c r="H12" s="6"/>
      <c r="I12" s="6"/>
      <c r="J12" s="6"/>
      <c r="K12" s="6"/>
      <c r="L12" s="6"/>
      <c r="M12" s="6"/>
      <c r="N12" s="6"/>
      <c r="O12" s="6"/>
    </row>
    <row r="13" spans="1:15">
      <c r="O13" s="6"/>
    </row>
    <row r="16" spans="1:15">
      <c r="B16" s="49"/>
    </row>
    <row r="18" spans="2:2">
      <c r="B18" s="49"/>
    </row>
    <row r="21" spans="2:2" ht="36.75" customHeight="1"/>
    <row r="25" spans="2:2" ht="25.5" customHeight="1"/>
  </sheetData>
  <sheetProtection algorithmName="SHA-512" hashValue="IRgMhW/adxyZ5bAgteV6A+bnSVgfIhzOE3vRG9AKQV+nmA08Nr1+EaP/3vbTJJbb/dqWbcv6KDLY9Uoc4EMXXQ==" saltValue="i7BmniTHCCkU3tNDaNfegA==" spinCount="100000" sheet="1" objects="1" scenarios="1"/>
  <phoneticPr fontId="1"/>
  <pageMargins left="0.70866141732283472" right="0.51181102362204722" top="0.74803149606299213"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1E15C271F6254DB71ADB1177AF7EDC" ma:contentTypeVersion="18" ma:contentTypeDescription="新しいドキュメントを作成します。" ma:contentTypeScope="" ma:versionID="20a78a9529b177c8f102387c401e3ee4">
  <xsd:schema xmlns:xsd="http://www.w3.org/2001/XMLSchema" xmlns:xs="http://www.w3.org/2001/XMLSchema" xmlns:p="http://schemas.microsoft.com/office/2006/metadata/properties" xmlns:ns2="958464b5-4046-402b-9f28-4af78fcd10e3" xmlns:ns3="3d326e0b-05ba-4167-a939-682a95ee28d5" targetNamespace="http://schemas.microsoft.com/office/2006/metadata/properties" ma:root="true" ma:fieldsID="48025510876a4941ff2cac8d5625067a" ns2:_="" ns3:_="">
    <xsd:import namespace="958464b5-4046-402b-9f28-4af78fcd10e3"/>
    <xsd:import namespace="3d326e0b-05ba-4167-a939-682a95ee28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464b5-4046-402b-9f28-4af78fcd1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7d3167ed-b43c-4598-a1de-46de2b3a9a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326e0b-05ba-4167-a939-682a95ee28d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b672d3-7c6c-4a60-94ce-cb31a0e430e8}" ma:internalName="TaxCatchAll" ma:showField="CatchAllData" ma:web="3d326e0b-05ba-4167-a939-682a95ee28d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326e0b-05ba-4167-a939-682a95ee28d5" xsi:nil="true"/>
    <lcf76f155ced4ddcb4097134ff3c332f xmlns="958464b5-4046-402b-9f28-4af78fcd10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BA17BD-8804-4893-A259-5FD67BC26D18}"/>
</file>

<file path=customXml/itemProps2.xml><?xml version="1.0" encoding="utf-8"?>
<ds:datastoreItem xmlns:ds="http://schemas.openxmlformats.org/officeDocument/2006/customXml" ds:itemID="{80CE045D-08A4-483B-BBC2-30F30717E732}"/>
</file>

<file path=customXml/itemProps3.xml><?xml version="1.0" encoding="utf-8"?>
<ds:datastoreItem xmlns:ds="http://schemas.openxmlformats.org/officeDocument/2006/customXml" ds:itemID="{0C5B5421-76B9-446F-B8A5-18FCDBF237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目次_Contents</vt:lpstr>
      <vt:lpstr>G-1</vt:lpstr>
      <vt:lpstr>G-2</vt:lpstr>
      <vt:lpstr>G-3</vt:lpstr>
      <vt:lpstr>G-4</vt:lpstr>
      <vt:lpstr>'G-1'!Print_Area</vt:lpstr>
      <vt:lpstr>'G-2'!Print_Area</vt:lpstr>
      <vt:lpstr>目次_Contents!Print_Area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2026-08-28T02:37:40Z</dcterms:created>
  <dcterms:modified xsi:type="dcterms:W3CDTF">2026-08-28T03:46:06Z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0x010100A21E15C271F6254DB71ADB1177AF7EDC</vt:lpwstr>
  </property>
</Properties>
</file>